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5" activeTab="5"/>
  </bookViews>
  <sheets>
    <sheet name="部门2021年收支预算总表" sheetId="1" r:id="rId1"/>
    <sheet name="部门2021年收入预算总表" sheetId="2" r:id="rId2"/>
    <sheet name="部门2021年支出预算总表" sheetId="3" r:id="rId3"/>
    <sheet name="部门2021年财政拨款收支预算总表" sheetId="4" r:id="rId4"/>
    <sheet name="部门2021年一般公共预算支出" sheetId="5" r:id="rId5"/>
    <sheet name="部门2021年一般公共预算基本支出表" sheetId="6" r:id="rId6"/>
    <sheet name="部门2021年政府性基金预算支出表" sheetId="7" r:id="rId7"/>
    <sheet name="部门2021年财政拨款“三公”经费支出表" sheetId="8" r:id="rId8"/>
    <sheet name="部门2021年财政专项支出表" sheetId="9" r:id="rId9"/>
    <sheet name="部门2021年专项转移支付表" sheetId="10" r:id="rId10"/>
    <sheet name="政府购买服务预算表" sheetId="11" r:id="rId11"/>
    <sheet name="政府采购预算表" sheetId="12" r:id="rId12"/>
  </sheets>
  <definedNames>
    <definedName name="_xlnm.Print_Area" localSheetId="0">'部门2021年收支预算总表'!$A$1:$D$31</definedName>
    <definedName name="_xlnm.Print_Titles" localSheetId="0">'部门2021年收支预算总表'!$1:$4</definedName>
    <definedName name="_xlnm.Print_Area" localSheetId="1">'部门2021年收入预算总表'!$A$1:$B$18</definedName>
    <definedName name="_xlnm.Print_Titles" localSheetId="1">'部门2021年收入预算总表'!$1:$4</definedName>
    <definedName name="_xlnm.Print_Area" localSheetId="2">'部门2021年支出预算总表'!$A$1:$H$14</definedName>
    <definedName name="_xlnm.Print_Titles" localSheetId="2">'部门2021年支出预算总表'!$1:$4</definedName>
    <definedName name="_xlnm.Print_Area" localSheetId="3">'部门2021年财政拨款收支预算总表'!$A$1:$D$32</definedName>
    <definedName name="_xlnm.Print_Titles" localSheetId="3">'部门2021年财政拨款收支预算总表'!$1:$4</definedName>
    <definedName name="_xlnm.Print_Area" localSheetId="4">'部门2021年一般公共预算支出'!$A$1:$E$14</definedName>
    <definedName name="_xlnm.Print_Titles" localSheetId="4">'部门2021年一般公共预算支出'!$1:$4</definedName>
    <definedName name="_xlnm.Print_Area" localSheetId="5">'部门2021年一般公共预算基本支出表'!$A$1:$E$36</definedName>
    <definedName name="_xlnm.Print_Titles" localSheetId="5">'部门2021年一般公共预算基本支出表'!$1:$4</definedName>
    <definedName name="_xlnm.Print_Area" localSheetId="6">'部门2021年政府性基金预算支出表'!$A$1:$E$7</definedName>
    <definedName name="_xlnm.Print_Titles" localSheetId="6">'部门2021年政府性基金预算支出表'!$1:$4</definedName>
    <definedName name="_xlnm.Print_Area" localSheetId="9">'部门2021年专项转移支付表'!$A$1:$B$5</definedName>
    <definedName name="_xlnm.Print_Titles" localSheetId="9">'部门2021年专项转移支付表'!$1:$4</definedName>
    <definedName name="_xlnm.Print_Area" localSheetId="10">'政府购买服务预算表'!$A$1:$W$9</definedName>
    <definedName name="_xlnm.Print_Titles" localSheetId="10">'政府购买服务预算表'!$1:$8</definedName>
    <definedName name="_xlnm.Print_Area" localSheetId="11">'政府采购预算表'!$A$1:$AA$24</definedName>
    <definedName name="_xlnm.Print_Titles" localSheetId="11">'政府采购预算表'!$1:$8</definedName>
  </definedNames>
  <calcPr fullCalcOnLoad="1"/>
</workbook>
</file>

<file path=xl/sharedStrings.xml><?xml version="1.0" encoding="utf-8"?>
<sst xmlns="http://schemas.openxmlformats.org/spreadsheetml/2006/main" count="428" uniqueCount="199">
  <si>
    <t>江夏区企业和人才服务中心部门2021年收支预算总表</t>
  </si>
  <si>
    <t>dw</t>
  </si>
  <si>
    <t>表一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</si>
  <si>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</si>
  <si>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</si>
  <si>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</si>
  <si>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</si>
  <si>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</si>
  <si>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>项目</t>
  </si>
  <si>
    <t>财政拨款收入</t>
  </si>
  <si>
    <t>一般公共服务支出</t>
  </si>
  <si>
    <t>其中：一般公共预算拨款</t>
  </si>
  <si>
    <t>国防支出</t>
  </si>
  <si>
    <t xml:space="preserve">      政府性基金预算拨款</t>
  </si>
  <si>
    <t xml:space="preserve">公共安全支出           </t>
  </si>
  <si>
    <t>往来可用资金收入</t>
  </si>
  <si>
    <t xml:space="preserve">教育支出  </t>
  </si>
  <si>
    <t>事业收入</t>
  </si>
  <si>
    <t xml:space="preserve">科学技术支出 </t>
  </si>
  <si>
    <t>事业单位经营收入</t>
  </si>
  <si>
    <t>文化旅体育与传媒支出</t>
  </si>
  <si>
    <t>上级补助收入</t>
  </si>
  <si>
    <t xml:space="preserve">社会保障和就业支出 </t>
  </si>
  <si>
    <t>附属单位上缴收入</t>
  </si>
  <si>
    <t>卫生健康支出</t>
  </si>
  <si>
    <t>其他收入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</si>
  <si>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</si>
  <si>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</si>
  <si>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</si>
  <si>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</si>
  <si>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</si>
  <si>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</si>
  <si>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</si>
  <si>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</si>
  <si>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</si>
  <si>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</si>
  <si>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</si>
  <si>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</si>
  <si>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</si>
  <si>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</si>
  <si>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</si>
  <si>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</si>
  <si>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</si>
  <si>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 xml:space="preserve">本年收入合计 </t>
  </si>
  <si>
    <t>本年支出合计</t>
  </si>
  <si>
    <t>上年结余(转)</t>
  </si>
  <si>
    <t>结转下年</t>
  </si>
  <si>
    <t>动用事业基金</t>
  </si>
  <si>
    <t xml:space="preserve">收 入 总 计 </t>
  </si>
  <si>
    <t>支 出 总 计</t>
  </si>
  <si>
    <t>江夏区企业和人才服务中心2021年收入预算总表</t>
  </si>
  <si>
    <t>表二</t>
  </si>
  <si>
    <t>单位：万元</t>
  </si>
  <si>
    <t>江夏区企业和人才服务中心部门2021年支出预算总表</t>
  </si>
  <si>
    <t>单位</t>
  </si>
  <si>
    <t>表三</t>
  </si>
  <si>
    <t>功能分类科目</t>
  </si>
  <si>
    <t>总计</t>
  </si>
  <si>
    <t>其中：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</si>
  <si>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</si>
  <si>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</si>
  <si>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</si>
  <si>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</si>
  <si>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</si>
  <si>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</si>
  <si>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</si>
  <si>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</si>
  <si>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252001</t>
  </si>
  <si>
    <t>江夏区企业和人才服务中心</t>
  </si>
  <si>
    <t xml:space="preserve">  2080103</t>
  </si>
  <si>
    <t xml:space="preserve">  机关服务（人力资源和社会保障）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</si>
  <si>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</si>
  <si>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</si>
  <si>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</si>
  <si>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</si>
  <si>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2101102</t>
  </si>
  <si>
    <t xml:space="preserve">  事业单位医疗</t>
  </si>
  <si>
    <t xml:space="preserve">  2101199</t>
  </si>
  <si>
    <t xml:space="preserve">  其他行政事业单位医疗支出</t>
  </si>
  <si>
    <t xml:space="preserve">  2159999</t>
  </si>
  <si>
    <t xml:space="preserve">  其他资源勘探工业信息等支出</t>
  </si>
  <si>
    <t xml:space="preserve">  2210201</t>
  </si>
  <si>
    <t xml:space="preserve">  住房公积金</t>
  </si>
  <si>
    <t xml:space="preserve">  2210202</t>
  </si>
  <si>
    <t xml:space="preserve">  提租补贴</t>
  </si>
  <si>
    <t>江夏区企业和人才服务中心2021年财政拨款收支预算总表</t>
  </si>
  <si>
    <t>表四</t>
  </si>
  <si>
    <t>江夏区企业和人才服务中心2021年一般公共预算支出表</t>
  </si>
  <si>
    <t>表五</t>
  </si>
  <si>
    <t>预算数</t>
  </si>
  <si>
    <t>其中</t>
  </si>
  <si>
    <t>江夏区企业和人才服务中心2021年一般公共预算基本支出表</t>
  </si>
  <si>
    <t>表六</t>
  </si>
  <si>
    <t>经济分类科目</t>
  </si>
  <si>
    <t>人员经费</t>
  </si>
  <si>
    <t>日常公用经费</t>
  </si>
  <si>
    <t>工资福利支出</t>
  </si>
  <si>
    <t xml:space="preserve">  基本工资</t>
  </si>
  <si>
    <t xml:space="preserve">  国家规定津补贴</t>
  </si>
  <si>
    <t xml:space="preserve">  交通补贴</t>
  </si>
  <si>
    <t xml:space="preserve">  物业补贴</t>
  </si>
  <si>
    <t xml:space="preserve">  在职提租补贴</t>
  </si>
  <si>
    <t xml:space="preserve">  奖励性补贴</t>
  </si>
  <si>
    <t xml:space="preserve">  基础性绩效</t>
  </si>
  <si>
    <t xml:space="preserve">  考核性绩效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</si>
  <si>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</si>
  <si>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</si>
  <si>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</si>
  <si>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工伤保险</t>
  </si>
  <si>
    <t xml:space="preserve">  生育保险</t>
  </si>
  <si>
    <t xml:space="preserve">  失业保险</t>
  </si>
  <si>
    <t xml:space="preserve">  其他工资福利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</si>
  <si>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</si>
  <si>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</si>
  <si>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</si>
  <si>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</si>
  <si>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</si>
  <si>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</si>
  <si>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</si>
  <si>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</si>
  <si>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</si>
  <si>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</si>
  <si>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</si>
  <si>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</si>
  <si>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</si>
  <si>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</si>
  <si>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>江夏区企业和人才服务中心2021年政府性基金预算支出表</t>
  </si>
  <si>
    <t>表七</t>
  </si>
  <si>
    <t>备注：本单位无政府性基金预算支出</t>
  </si>
  <si>
    <t>江夏区企业和人才服务中心2021年财政拨款“三公”经费支出表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</si>
  <si>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</si>
  <si>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</si>
  <si>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</si>
  <si>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</si>
  <si>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</si>
  <si>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</si>
  <si>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江夏区企业和人才服务中心2021年财政专项支出表</t>
  </si>
  <si>
    <t>表九</t>
  </si>
  <si>
    <t xml:space="preserve">    企业和人才服务中心专项业务费</t>
  </si>
  <si>
    <t xml:space="preserve">    企业和人才服务中心租金及物业管理费</t>
  </si>
  <si>
    <t>合  计</t>
  </si>
  <si>
    <t>江夏区企业和人才服务中心2021年专项转移支付表</t>
  </si>
  <si>
    <t>表十</t>
  </si>
  <si>
    <t>备注：本单位无专项转移支付</t>
  </si>
  <si>
    <t>2021年政府购买服务支出预算表</t>
  </si>
  <si>
    <t>表十一</t>
  </si>
  <si>
    <t>项目名称(单位名称)</t>
  </si>
  <si>
    <t>政府购买服务项目名称</t>
  </si>
  <si>
    <t>政府购买服务资金来源</t>
  </si>
  <si>
    <t>一般公共预算财政拨款</t>
  </si>
  <si>
    <t>政府性基金收入安排的拨款</t>
  </si>
  <si>
    <t>往来可用资金</t>
  </si>
  <si>
    <t>上年结转</t>
  </si>
  <si>
    <t>小计</t>
  </si>
  <si>
    <t>经费拨款（补助）</t>
  </si>
  <si>
    <t>街道（园区）转移支付拨款</t>
  </si>
  <si>
    <t>非税收入安排的拨款</t>
  </si>
  <si>
    <t>上级专项转移支付拨款</t>
  </si>
  <si>
    <t>一般公共预算结转</t>
  </si>
  <si>
    <t>政府性基金结转</t>
  </si>
  <si>
    <t>行政事业性收费安排的拨款</t>
  </si>
  <si>
    <t>国有资源有偿使用收入安排的拨款</t>
  </si>
  <si>
    <t>专项收入安排的拨款</t>
  </si>
  <si>
    <t>**</t>
  </si>
  <si>
    <t>备注：本单位无政府购买服务支出</t>
  </si>
  <si>
    <t>2021年政府采购支出预算表</t>
  </si>
  <si>
    <t>表十二</t>
  </si>
  <si>
    <t>科目名称(单位名称)</t>
  </si>
  <si>
    <t>项目名称</t>
  </si>
  <si>
    <t>采购品目</t>
  </si>
  <si>
    <t>计量单位</t>
  </si>
  <si>
    <t>采购数量</t>
  </si>
  <si>
    <t>采购资金来源</t>
  </si>
  <si>
    <t>类</t>
  </si>
  <si>
    <t>款</t>
  </si>
  <si>
    <t>项</t>
  </si>
  <si>
    <t>215</t>
  </si>
  <si>
    <t xml:space="preserve">  资源勘探工业信息等支出</t>
  </si>
  <si>
    <t xml:space="preserve">  215</t>
  </si>
  <si>
    <t>99</t>
  </si>
  <si>
    <t xml:space="preserve">    其他资源勘探工业信息等事务支出</t>
  </si>
  <si>
    <t xml:space="preserve">    215</t>
  </si>
  <si>
    <t xml:space="preserve">  99</t>
  </si>
  <si>
    <t xml:space="preserve">      其他资源勘探工业信息等支出</t>
  </si>
  <si>
    <t>企业和人才服务中心专项业务费</t>
  </si>
  <si>
    <t>印刷服务</t>
  </si>
  <si>
    <t>批</t>
  </si>
  <si>
    <t>多功能一体机</t>
  </si>
  <si>
    <t>台</t>
  </si>
  <si>
    <t>企业和人才服务中心租金及物业管理费</t>
  </si>
  <si>
    <t>纸制文具及办公用品</t>
  </si>
  <si>
    <t>打印设备</t>
  </si>
  <si>
    <t>其他办公设备</t>
  </si>
  <si>
    <t>次</t>
  </si>
  <si>
    <t>台式机算机</t>
  </si>
  <si>
    <t>会计服务</t>
  </si>
  <si>
    <t>办公设备维修和保养服务</t>
  </si>
  <si>
    <t>其他服务</t>
  </si>
  <si>
    <t>物业管理服务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</si>
</sst>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,##0.00"/>
    <numFmt numFmtId="177" formatCode=";;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2"/>
      <name val="T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12" borderId="2" applyNumberFormat="0" applyFont="0" applyAlignment="0" applyProtection="0"/>
    <xf numFmtId="0" fontId="33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14" borderId="0" applyNumberFormat="0" applyBorder="0" applyAlignment="0" applyProtection="0"/>
    <xf numFmtId="0" fontId="37" fillId="0" borderId="4" applyNumberFormat="0" applyFill="0" applyAlignment="0" applyProtection="0"/>
    <xf numFmtId="0" fontId="33" fillId="15" borderId="0" applyNumberFormat="0" applyBorder="0" applyAlignment="0" applyProtection="0"/>
    <xf numFmtId="0" fontId="43" fillId="16" borderId="5" applyNumberFormat="0" applyAlignment="0" applyProtection="0"/>
    <xf numFmtId="0" fontId="44" fillId="16" borderId="1" applyNumberFormat="0" applyAlignment="0" applyProtection="0"/>
    <xf numFmtId="0" fontId="45" fillId="17" borderId="6" applyNumberFormat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3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7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8" fillId="0" borderId="12" xfId="26" applyFont="1" applyFill="1" applyBorder="1" applyAlignment="1">
      <alignment vertical="center" wrapText="1"/>
      <protection/>
    </xf>
    <xf numFmtId="0" fontId="8" fillId="0" borderId="12" xfId="26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righ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177" fontId="7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NumberFormat="1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2" fontId="0" fillId="0" borderId="12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right" vertical="center"/>
    </xf>
    <xf numFmtId="178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right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177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9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/>
    </xf>
    <xf numFmtId="4" fontId="7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right" vertical="center"/>
    </xf>
    <xf numFmtId="178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2011年下达年初支出预算汇总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Zeros="0" zoomScale="91" zoomScaleNormal="91" workbookViewId="0" topLeftCell="A1">
      <selection activeCell="A1" sqref="A1:D1"/>
    </sheetView>
  </sheetViews>
  <sheetFormatPr defaultColWidth="5" defaultRowHeight="11.25"/>
  <cols>
    <col min="1" max="1" width="41.5" style="118" customWidth="1"/>
    <col min="2" max="2" width="34" style="118" customWidth="1"/>
    <col min="3" max="3" width="35.83203125" style="118" customWidth="1"/>
    <col min="4" max="4" width="39" style="118" customWidth="1"/>
    <col min="5" max="5" width="28.66015625" style="118" customWidth="1"/>
    <col min="6" max="8" width="15.83203125" style="118" customWidth="1"/>
    <col min="9" max="16384" width="5" style="118" customWidth="1"/>
  </cols>
  <sheetData>
    <row r="1" spans="1:8" ht="35.25" customHeight="1">
      <c r="A1" s="181" t="s">
        <v>0</v>
      </c>
      <c r="B1" s="181"/>
      <c r="C1" s="181" t="s">
        <v>1</v>
      </c>
      <c r="D1" s="181"/>
      <c r="E1" s="120"/>
      <c r="F1" s="120"/>
      <c r="G1" s="120"/>
      <c r="H1" s="120"/>
    </row>
    <row r="2" spans="1:7" ht="12.75" customHeight="1">
      <c r="A2" s="121" t="s">
        <v>2</v>
      </c>
      <c r="B2" s="122"/>
      <c r="C2" s="122"/>
      <c r="D2" s="123" t="s">
        <v>3</v>
      </c>
      <c r="E2" s="122"/>
      <c r="F2" s="122"/>
      <c r="G2" s="122"/>
    </row>
    <row r="3" spans="1:4" s="117" customFormat="1" ht="18" customHeight="1">
      <c r="A3" s="182" t="s">
        <v>4</v>
      </c>
      <c r="B3" s="182"/>
      <c r="C3" s="182" t="s">
        <v>5</v>
      </c>
      <c r="D3" s="183"/>
    </row>
    <row r="4" spans="1:4" s="117" customFormat="1" ht="18" customHeight="1">
      <c r="A4" s="164" t="s">
        <v>6</v>
      </c>
      <c r="B4" s="164" t="s">
        <v>7</v>
      </c>
      <c r="C4" s="184" t="s">
        <v>8</v>
      </c>
      <c r="D4" s="185" t="s">
        <v>7</v>
      </c>
    </row>
    <row r="5" spans="1:4" s="117" customFormat="1" ht="18" customHeight="1">
      <c r="A5" s="172" t="s">
        <v>9</v>
      </c>
      <c r="B5" s="111">
        <f>B6+B7</f>
        <v>632.66</v>
      </c>
      <c r="C5" s="174" t="s">
        <v>10</v>
      </c>
      <c r="D5" s="175">
        <v>0</v>
      </c>
    </row>
    <row r="6" spans="1:5" s="117" customFormat="1" ht="18" customHeight="1">
      <c r="A6" s="174" t="s">
        <v>11</v>
      </c>
      <c r="B6" s="175">
        <v>632.66</v>
      </c>
      <c r="C6" s="186" t="s">
        <v>12</v>
      </c>
      <c r="D6" s="175">
        <v>0</v>
      </c>
      <c r="E6" s="134"/>
    </row>
    <row r="7" spans="1:5" s="117" customFormat="1" ht="18" customHeight="1">
      <c r="A7" s="174" t="s">
        <v>13</v>
      </c>
      <c r="B7" s="115">
        <v>0</v>
      </c>
      <c r="C7" s="186" t="s">
        <v>14</v>
      </c>
      <c r="D7" s="175">
        <v>0</v>
      </c>
      <c r="E7" s="134"/>
    </row>
    <row r="8" spans="1:5" s="117" customFormat="1" ht="18" customHeight="1">
      <c r="A8" s="176" t="s">
        <v>15</v>
      </c>
      <c r="B8" s="177">
        <f>B9+B10+B11+B12+B13</f>
        <v>0</v>
      </c>
      <c r="C8" s="186" t="s">
        <v>16</v>
      </c>
      <c r="D8" s="175">
        <v>0</v>
      </c>
      <c r="E8" s="134"/>
    </row>
    <row r="9" spans="1:5" s="117" customFormat="1" ht="18" customHeight="1">
      <c r="A9" s="174" t="s">
        <v>17</v>
      </c>
      <c r="B9" s="175">
        <v>0</v>
      </c>
      <c r="C9" s="186" t="s">
        <v>18</v>
      </c>
      <c r="D9" s="175">
        <v>0</v>
      </c>
      <c r="E9" s="134"/>
    </row>
    <row r="10" spans="1:5" s="117" customFormat="1" ht="18" customHeight="1">
      <c r="A10" s="174" t="s">
        <v>19</v>
      </c>
      <c r="B10" s="175">
        <v>0</v>
      </c>
      <c r="C10" s="186" t="s">
        <v>20</v>
      </c>
      <c r="D10" s="175">
        <v>0</v>
      </c>
      <c r="E10" s="134"/>
    </row>
    <row r="11" spans="1:5" s="117" customFormat="1" ht="18" customHeight="1">
      <c r="A11" s="174" t="s">
        <v>21</v>
      </c>
      <c r="B11" s="175">
        <v>0</v>
      </c>
      <c r="C11" s="186" t="s">
        <v>22</v>
      </c>
      <c r="D11" s="175">
        <v>253.11</v>
      </c>
      <c r="E11" s="134"/>
    </row>
    <row r="12" spans="1:5" s="117" customFormat="1" ht="18" customHeight="1">
      <c r="A12" s="174" t="s">
        <v>23</v>
      </c>
      <c r="B12" s="175">
        <v>0</v>
      </c>
      <c r="C12" s="186" t="s">
        <v>24</v>
      </c>
      <c r="D12" s="175">
        <v>10.48</v>
      </c>
      <c r="E12" s="134"/>
    </row>
    <row r="13" spans="1:6" s="117" customFormat="1" ht="18" customHeight="1">
      <c r="A13" s="174" t="s">
        <v>25</v>
      </c>
      <c r="B13" s="115">
        <v>0</v>
      </c>
      <c r="C13" s="186" t="s">
        <v>26</v>
      </c>
      <c r="D13" s="175">
        <v>0</v>
      </c>
      <c r="E13" s="134"/>
      <c r="F13" s="134"/>
    </row>
    <row r="14" spans="1:6" s="117" customFormat="1" ht="18" customHeight="1">
      <c r="A14" s="187"/>
      <c r="B14" s="178"/>
      <c r="C14" s="186" t="s">
        <v>27</v>
      </c>
      <c r="D14" s="175">
        <v>0</v>
      </c>
      <c r="E14" s="134"/>
      <c r="F14" s="134"/>
    </row>
    <row r="15" spans="1:6" s="117" customFormat="1" ht="18" customHeight="1">
      <c r="A15" s="188"/>
      <c r="B15" s="115"/>
      <c r="C15" s="186" t="s">
        <v>28</v>
      </c>
      <c r="D15" s="175">
        <v>0</v>
      </c>
      <c r="E15" s="134"/>
      <c r="F15" s="134"/>
    </row>
    <row r="16" spans="1:6" s="117" customFormat="1" ht="18" customHeight="1">
      <c r="A16" s="188"/>
      <c r="B16" s="115"/>
      <c r="C16" s="186" t="s">
        <v>29</v>
      </c>
      <c r="D16" s="175">
        <v>0</v>
      </c>
      <c r="E16" s="134"/>
      <c r="F16" s="134"/>
    </row>
    <row r="17" spans="1:13" s="117" customFormat="1" ht="18" customHeight="1">
      <c r="A17" s="188"/>
      <c r="B17" s="115"/>
      <c r="C17" s="186" t="s">
        <v>30</v>
      </c>
      <c r="D17" s="175">
        <v>340</v>
      </c>
      <c r="E17" s="134"/>
      <c r="F17" s="134"/>
      <c r="M17" s="134"/>
    </row>
    <row r="18" spans="1:7" s="117" customFormat="1" ht="18" customHeight="1">
      <c r="A18" s="188"/>
      <c r="B18" s="115"/>
      <c r="C18" s="189" t="s">
        <v>31</v>
      </c>
      <c r="D18" s="175">
        <v>0</v>
      </c>
      <c r="E18" s="134"/>
      <c r="F18" s="134"/>
      <c r="G18" s="134"/>
    </row>
    <row r="19" spans="1:5" s="117" customFormat="1" ht="18" customHeight="1">
      <c r="A19" s="176"/>
      <c r="B19" s="115"/>
      <c r="C19" s="189" t="s">
        <v>32</v>
      </c>
      <c r="D19" s="175">
        <v>0</v>
      </c>
      <c r="E19" s="134"/>
    </row>
    <row r="20" spans="1:5" s="117" customFormat="1" ht="18" customHeight="1">
      <c r="A20" s="176"/>
      <c r="B20" s="115"/>
      <c r="C20" s="189" t="s">
        <v>33</v>
      </c>
      <c r="D20" s="190">
        <v>0</v>
      </c>
      <c r="E20" s="134"/>
    </row>
    <row r="21" spans="1:6" s="117" customFormat="1" ht="18" customHeight="1">
      <c r="A21" s="188"/>
      <c r="B21" s="191"/>
      <c r="C21" s="189" t="s">
        <v>34</v>
      </c>
      <c r="D21" s="175">
        <v>0</v>
      </c>
      <c r="E21" s="134"/>
      <c r="F21" s="134"/>
    </row>
    <row r="22" spans="1:5" s="117" customFormat="1" ht="18" customHeight="1">
      <c r="A22" s="192"/>
      <c r="B22" s="193"/>
      <c r="C22" s="194" t="s">
        <v>35</v>
      </c>
      <c r="D22" s="175">
        <v>29.07</v>
      </c>
      <c r="E22" s="134"/>
    </row>
    <row r="23" spans="1:5" s="117" customFormat="1" ht="18" customHeight="1">
      <c r="A23" s="195"/>
      <c r="B23" s="193"/>
      <c r="C23" s="186" t="s">
        <v>36</v>
      </c>
      <c r="D23" s="175">
        <v>0</v>
      </c>
      <c r="E23" s="134"/>
    </row>
    <row r="24" spans="1:5" s="117" customFormat="1" ht="19.5" customHeight="1">
      <c r="A24" s="195"/>
      <c r="B24" s="193"/>
      <c r="C24" s="186" t="s">
        <v>37</v>
      </c>
      <c r="D24" s="115">
        <v>0</v>
      </c>
      <c r="E24" s="134"/>
    </row>
    <row r="25" spans="1:5" s="117" customFormat="1" ht="18" customHeight="1">
      <c r="A25" s="188"/>
      <c r="B25" s="191"/>
      <c r="C25" s="186" t="s">
        <v>38</v>
      </c>
      <c r="D25" s="177">
        <v>0</v>
      </c>
      <c r="E25" s="134"/>
    </row>
    <row r="26" spans="1:5" s="117" customFormat="1" ht="18" customHeight="1">
      <c r="A26" s="188"/>
      <c r="B26" s="191"/>
      <c r="C26" s="186" t="s">
        <v>39</v>
      </c>
      <c r="D26" s="175">
        <v>0</v>
      </c>
      <c r="E26" s="134"/>
    </row>
    <row r="27" spans="1:6" s="117" customFormat="1" ht="18" customHeight="1">
      <c r="A27" s="188"/>
      <c r="B27" s="193"/>
      <c r="C27" s="186" t="s">
        <v>40</v>
      </c>
      <c r="D27" s="175">
        <v>0</v>
      </c>
      <c r="E27" s="134"/>
      <c r="F27" s="134"/>
    </row>
    <row r="28" spans="1:6" s="117" customFormat="1" ht="18" customHeight="1">
      <c r="A28" s="188"/>
      <c r="B28" s="193"/>
      <c r="C28" s="196" t="s">
        <v>41</v>
      </c>
      <c r="D28" s="175">
        <v>0</v>
      </c>
      <c r="E28" s="134"/>
      <c r="F28" s="134"/>
    </row>
    <row r="29" spans="1:6" s="117" customFormat="1" ht="18" customHeight="1">
      <c r="A29" s="192"/>
      <c r="B29" s="193"/>
      <c r="C29" s="196" t="s">
        <v>42</v>
      </c>
      <c r="D29" s="175">
        <v>0</v>
      </c>
      <c r="E29" s="134"/>
      <c r="F29" s="134"/>
    </row>
    <row r="30" spans="1:5" s="117" customFormat="1" ht="18" customHeight="1">
      <c r="A30" s="176" t="s">
        <v>43</v>
      </c>
      <c r="B30" s="95">
        <f>B5+B8</f>
        <v>632.66</v>
      </c>
      <c r="C30" s="196" t="s">
        <v>44</v>
      </c>
      <c r="D30" s="115">
        <v>632.66</v>
      </c>
      <c r="E30" s="134"/>
    </row>
    <row r="31" spans="1:4" s="117" customFormat="1" ht="18" customHeight="1">
      <c r="A31" s="174" t="s">
        <v>45</v>
      </c>
      <c r="B31" s="72">
        <v>0</v>
      </c>
      <c r="C31" s="197" t="s">
        <v>46</v>
      </c>
      <c r="D31" s="178">
        <f>B30+B31-D30</f>
        <v>0</v>
      </c>
    </row>
    <row r="32" spans="1:4" s="117" customFormat="1" ht="18" customHeight="1">
      <c r="A32" s="174" t="s">
        <v>47</v>
      </c>
      <c r="B32" s="198"/>
      <c r="C32" s="197"/>
      <c r="D32" s="115"/>
    </row>
    <row r="33" spans="1:4" ht="18" customHeight="1">
      <c r="A33" s="199" t="s">
        <v>48</v>
      </c>
      <c r="B33" s="72">
        <f>B30+B31</f>
        <v>632.66</v>
      </c>
      <c r="C33" s="200" t="s">
        <v>49</v>
      </c>
      <c r="D33" s="165">
        <f>D30+D31</f>
        <v>632.66</v>
      </c>
    </row>
    <row r="34" spans="3:8" ht="12.75" customHeight="1">
      <c r="C34" s="154"/>
      <c r="E34" s="154"/>
      <c r="F34" s="154"/>
      <c r="G34" s="154"/>
      <c r="H34" s="154"/>
    </row>
    <row r="35" spans="3:8" ht="14.25">
      <c r="C35" s="154"/>
      <c r="D35" s="154"/>
      <c r="E35" s="154"/>
      <c r="F35" s="154"/>
      <c r="G35" s="154"/>
      <c r="H35" s="154"/>
    </row>
    <row r="36" spans="3:4" ht="14.25">
      <c r="C36" s="154"/>
      <c r="D36" s="154"/>
    </row>
    <row r="37" ht="14.25">
      <c r="E37" s="154"/>
    </row>
    <row r="38" ht="14.25">
      <c r="E38" s="154"/>
    </row>
    <row r="49" ht="14.25">
      <c r="A49" s="155"/>
    </row>
    <row r="51" ht="14.25">
      <c r="A51" s="155"/>
    </row>
    <row r="64" ht="15">
      <c r="A64" s="156"/>
    </row>
    <row r="65" ht="14.25">
      <c r="A65" s="155"/>
    </row>
    <row r="66" ht="15">
      <c r="A66" s="156"/>
    </row>
    <row r="67" ht="14.25">
      <c r="A67" s="155"/>
    </row>
  </sheetData>
  <sheetProtection/>
  <mergeCells count="1">
    <mergeCell ref="A1:D1"/>
  </mergeCells>
  <printOptions horizontalCentered="1"/>
  <pageMargins left="0.39305555555555555" right="0.39305555555555555" top="0.49930555555555556" bottom="0.5111111111111111" header="0.36944444444444446" footer="0.5111111111111111"/>
  <pageSetup firstPageNumber="1" useFirstPageNumber="1" horizontalDpi="1200" verticalDpi="12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73.83203125" style="0" customWidth="1"/>
    <col min="2" max="2" width="70.5" style="0" customWidth="1"/>
    <col min="3" max="4" width="16.5" style="0" customWidth="1"/>
  </cols>
  <sheetData>
    <row r="1" spans="1:2" ht="45.75" customHeight="1">
      <c r="A1" s="44" t="s">
        <v>141</v>
      </c>
      <c r="B1" s="44"/>
    </row>
    <row r="2" spans="1:4" ht="39" customHeight="1">
      <c r="A2" s="45" t="s">
        <v>142</v>
      </c>
      <c r="B2" s="46" t="s">
        <v>52</v>
      </c>
      <c r="D2" s="47"/>
    </row>
    <row r="3" spans="1:2" ht="32.25" customHeight="1">
      <c r="A3" s="48" t="s">
        <v>8</v>
      </c>
      <c r="B3" s="49" t="s">
        <v>89</v>
      </c>
    </row>
    <row r="4" spans="1:3" ht="32.25" customHeight="1">
      <c r="A4" s="50"/>
      <c r="B4" s="51"/>
      <c r="C4" s="52"/>
    </row>
    <row r="5" spans="1:3" ht="48" customHeight="1">
      <c r="A5" s="53"/>
      <c r="B5" s="54"/>
      <c r="C5" s="52"/>
    </row>
    <row r="6" spans="1:6" ht="21.75" customHeight="1">
      <c r="A6" s="52" t="s">
        <v>143</v>
      </c>
      <c r="B6" s="52"/>
      <c r="C6" s="52"/>
      <c r="E6" s="52"/>
      <c r="F6" s="52"/>
    </row>
    <row r="7" spans="1:5" ht="9.75" customHeight="1">
      <c r="A7" s="52"/>
      <c r="B7" s="52"/>
      <c r="C7" s="52"/>
      <c r="E7" s="52"/>
    </row>
    <row r="8" spans="1:6" ht="9.75" customHeight="1">
      <c r="A8" s="52"/>
      <c r="D8" s="52"/>
      <c r="F8" s="52"/>
    </row>
    <row r="9" spans="1:6" ht="11.25">
      <c r="A9" s="52"/>
      <c r="F9" s="52"/>
    </row>
    <row r="10" ht="11.25">
      <c r="A10" s="52"/>
    </row>
    <row r="11" spans="1:2" ht="11.25">
      <c r="A11" s="52"/>
      <c r="B11" s="52"/>
    </row>
  </sheetData>
  <sheetProtection/>
  <mergeCells count="3">
    <mergeCell ref="A1:B1"/>
    <mergeCell ref="A3:A4"/>
    <mergeCell ref="B3:B4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23" width="7.16015625" style="0" customWidth="1"/>
    <col min="24" max="245" width="6.66015625" style="0" customWidth="1"/>
  </cols>
  <sheetData>
    <row r="1" spans="2:245" ht="12.75" customHeight="1"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25.5" customHeight="1">
      <c r="A2" s="39" t="s">
        <v>144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ht="12.75" customHeight="1">
      <c r="A3" s="7" t="s">
        <v>145</v>
      </c>
      <c r="B3" s="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1"/>
      <c r="P3" s="35"/>
      <c r="Q3" s="35"/>
      <c r="R3" s="35"/>
      <c r="S3" s="1"/>
      <c r="T3" s="35"/>
      <c r="U3" s="35"/>
      <c r="V3" s="31"/>
      <c r="W3" s="43" t="s">
        <v>3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21" customHeight="1">
      <c r="A4" s="13" t="s">
        <v>59</v>
      </c>
      <c r="B4" s="13" t="s">
        <v>60</v>
      </c>
      <c r="C4" s="13" t="s">
        <v>146</v>
      </c>
      <c r="D4" s="13" t="s">
        <v>147</v>
      </c>
      <c r="E4" s="11" t="s">
        <v>148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18.75" customHeight="1">
      <c r="A5" s="13"/>
      <c r="B5" s="13"/>
      <c r="C5" s="13"/>
      <c r="D5" s="41"/>
      <c r="E5" s="12" t="s">
        <v>57</v>
      </c>
      <c r="F5" s="21" t="s">
        <v>149</v>
      </c>
      <c r="G5" s="21"/>
      <c r="H5" s="21"/>
      <c r="I5" s="21"/>
      <c r="J5" s="22"/>
      <c r="K5" s="22"/>
      <c r="L5" s="22"/>
      <c r="M5" s="22"/>
      <c r="N5" s="32" t="s">
        <v>150</v>
      </c>
      <c r="O5" s="22" t="s">
        <v>151</v>
      </c>
      <c r="P5" s="22"/>
      <c r="Q5" s="22"/>
      <c r="R5" s="22"/>
      <c r="S5" s="22"/>
      <c r="T5" s="22"/>
      <c r="U5" s="21" t="s">
        <v>152</v>
      </c>
      <c r="V5" s="21"/>
      <c r="W5" s="2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5" ht="28.5" customHeight="1">
      <c r="A6" s="13"/>
      <c r="B6" s="13"/>
      <c r="C6" s="13"/>
      <c r="D6" s="41"/>
      <c r="E6" s="12"/>
      <c r="F6" s="13" t="s">
        <v>153</v>
      </c>
      <c r="G6" s="13" t="s">
        <v>154</v>
      </c>
      <c r="H6" s="13" t="s">
        <v>155</v>
      </c>
      <c r="I6" s="21" t="s">
        <v>156</v>
      </c>
      <c r="J6" s="21"/>
      <c r="K6" s="21"/>
      <c r="L6" s="21"/>
      <c r="M6" s="13" t="s">
        <v>157</v>
      </c>
      <c r="N6" s="32"/>
      <c r="O6" s="32" t="s">
        <v>153</v>
      </c>
      <c r="P6" s="32" t="s">
        <v>17</v>
      </c>
      <c r="Q6" s="32" t="s">
        <v>19</v>
      </c>
      <c r="R6" s="32" t="s">
        <v>21</v>
      </c>
      <c r="S6" s="32" t="s">
        <v>23</v>
      </c>
      <c r="T6" s="32" t="s">
        <v>25</v>
      </c>
      <c r="U6" s="13" t="s">
        <v>153</v>
      </c>
      <c r="V6" s="13" t="s">
        <v>158</v>
      </c>
      <c r="W6" s="13" t="s">
        <v>159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ht="47.25" customHeight="1">
      <c r="A7" s="13"/>
      <c r="B7" s="13"/>
      <c r="C7" s="13"/>
      <c r="D7" s="41"/>
      <c r="E7" s="12"/>
      <c r="F7" s="13"/>
      <c r="G7" s="13"/>
      <c r="H7" s="13"/>
      <c r="I7" s="23" t="s">
        <v>153</v>
      </c>
      <c r="J7" s="24" t="s">
        <v>160</v>
      </c>
      <c r="K7" s="23" t="s">
        <v>161</v>
      </c>
      <c r="L7" s="23" t="s">
        <v>162</v>
      </c>
      <c r="M7" s="13"/>
      <c r="N7" s="32"/>
      <c r="O7" s="32"/>
      <c r="P7" s="32"/>
      <c r="Q7" s="32"/>
      <c r="R7" s="32"/>
      <c r="S7" s="32"/>
      <c r="T7" s="32"/>
      <c r="U7" s="13"/>
      <c r="V7" s="13"/>
      <c r="W7" s="1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18.75" customHeight="1">
      <c r="A8" s="15" t="s">
        <v>163</v>
      </c>
      <c r="B8" s="15" t="s">
        <v>163</v>
      </c>
      <c r="C8" s="15" t="s">
        <v>163</v>
      </c>
      <c r="D8" s="26" t="s">
        <v>163</v>
      </c>
      <c r="E8" s="27">
        <v>1</v>
      </c>
      <c r="F8" s="15">
        <v>2</v>
      </c>
      <c r="G8" s="27">
        <v>3</v>
      </c>
      <c r="H8" s="27">
        <v>5</v>
      </c>
      <c r="I8" s="15">
        <v>6</v>
      </c>
      <c r="J8" s="27">
        <v>8</v>
      </c>
      <c r="K8" s="15">
        <v>9</v>
      </c>
      <c r="L8" s="15">
        <v>11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27.75" customHeight="1">
      <c r="A9" s="16"/>
      <c r="B9" s="17"/>
      <c r="C9" s="18"/>
      <c r="D9" s="19"/>
      <c r="E9" s="28"/>
      <c r="F9" s="29"/>
      <c r="G9" s="30"/>
      <c r="H9" s="29"/>
      <c r="I9" s="30"/>
      <c r="J9" s="28"/>
      <c r="K9" s="28"/>
      <c r="L9" s="28"/>
      <c r="M9" s="28"/>
      <c r="N9" s="28"/>
      <c r="O9" s="29"/>
      <c r="P9" s="30"/>
      <c r="Q9" s="28"/>
      <c r="R9" s="28"/>
      <c r="S9" s="28"/>
      <c r="T9" s="28"/>
      <c r="U9" s="28"/>
      <c r="V9" s="28"/>
      <c r="W9" s="29"/>
      <c r="X9" s="38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ht="18" customHeight="1">
      <c r="A10" s="42" t="s">
        <v>164</v>
      </c>
      <c r="B10" s="42"/>
      <c r="C10" s="42"/>
      <c r="D10" s="42"/>
      <c r="E10" s="42"/>
      <c r="F10" s="42"/>
      <c r="G10" s="33"/>
      <c r="H10" s="42"/>
      <c r="I10" s="42"/>
      <c r="J10" s="42"/>
      <c r="K10" s="42"/>
      <c r="L10" s="33"/>
      <c r="M10" s="33"/>
      <c r="N10" s="42"/>
      <c r="O10" s="33"/>
      <c r="P10" s="42"/>
      <c r="Q10" s="42"/>
      <c r="R10" s="42"/>
      <c r="S10" s="42"/>
      <c r="T10" s="42"/>
      <c r="U10" s="33"/>
      <c r="V10" s="42"/>
      <c r="W10" s="4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2.75" customHeight="1">
      <c r="A11" s="42"/>
      <c r="B11" s="42"/>
      <c r="C11" s="3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3"/>
      <c r="P11" s="42"/>
      <c r="Q11" s="42"/>
      <c r="R11" s="42"/>
      <c r="S11" s="33"/>
      <c r="T11" s="42"/>
      <c r="U11" s="33"/>
      <c r="V11" s="42"/>
      <c r="W11" s="4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2.75" customHeight="1">
      <c r="A12" s="42"/>
      <c r="B12" s="42"/>
      <c r="C12" s="33"/>
      <c r="D12" s="42"/>
      <c r="E12" s="42"/>
      <c r="F12" s="42"/>
      <c r="G12" s="42"/>
      <c r="H12" s="42"/>
      <c r="I12" s="42"/>
      <c r="J12" s="42"/>
      <c r="K12" s="42"/>
      <c r="L12" s="33"/>
      <c r="M12" s="33"/>
      <c r="N12" s="42"/>
      <c r="O12" s="42"/>
      <c r="P12" s="42"/>
      <c r="Q12" s="42"/>
      <c r="R12" s="42"/>
      <c r="S12" s="33"/>
      <c r="T12" s="42"/>
      <c r="U12" s="33"/>
      <c r="V12" s="42"/>
      <c r="W12" s="4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2.75" customHeight="1">
      <c r="A13" s="33"/>
      <c r="B13" s="42"/>
      <c r="C13" s="42"/>
      <c r="D13" s="42"/>
      <c r="E13" s="42"/>
      <c r="F13" s="42"/>
      <c r="G13" s="42"/>
      <c r="H13" s="42"/>
      <c r="I13" s="42"/>
      <c r="J13" s="42"/>
      <c r="K13" s="33"/>
      <c r="L13" s="3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2.75" customHeight="1">
      <c r="A14" s="33"/>
      <c r="B14" s="42"/>
      <c r="C14" s="42"/>
      <c r="D14" s="42"/>
      <c r="E14" s="42"/>
      <c r="F14" s="42"/>
      <c r="G14" s="42"/>
      <c r="H14" s="42"/>
      <c r="I14" s="33"/>
      <c r="J14" s="33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2.75" customHeight="1">
      <c r="A15" s="33"/>
      <c r="B15" s="42"/>
      <c r="C15" s="42"/>
      <c r="D15" s="33"/>
      <c r="E15" s="33"/>
      <c r="F15" s="33"/>
      <c r="G15" s="33"/>
      <c r="H15" s="33"/>
      <c r="I15" s="33"/>
      <c r="J15" s="3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33"/>
      <c r="Y15" s="4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2.75" customHeight="1">
      <c r="A16" s="33"/>
      <c r="B16" s="42"/>
      <c r="C16" s="42"/>
      <c r="D16" s="33"/>
      <c r="E16" s="33"/>
      <c r="F16" s="33"/>
      <c r="G16" s="33"/>
      <c r="H16" s="3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33"/>
      <c r="T16" s="33"/>
      <c r="U16" s="33"/>
      <c r="V16" s="33"/>
      <c r="W16" s="42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2"/>
      <c r="N17" s="42"/>
      <c r="O17" s="42"/>
      <c r="P17" s="33"/>
      <c r="Q17" s="33"/>
      <c r="R17" s="33"/>
      <c r="S17" s="33"/>
      <c r="T17" s="33"/>
      <c r="U17" s="33"/>
      <c r="V17" s="33"/>
      <c r="W17" s="4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2"/>
      <c r="Q18" s="42"/>
      <c r="R18" s="33"/>
      <c r="S18" s="33"/>
      <c r="T18" s="33"/>
      <c r="U18" s="33"/>
      <c r="V18" s="42"/>
      <c r="W18" s="4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2"/>
      <c r="S19" s="42"/>
      <c r="T19" s="42"/>
      <c r="U19" s="42"/>
      <c r="V19" s="4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</sheetData>
  <sheetProtection/>
  <mergeCells count="19">
    <mergeCell ref="A4:A7"/>
    <mergeCell ref="B4:B7"/>
    <mergeCell ref="C4:C7"/>
    <mergeCell ref="D4:D7"/>
    <mergeCell ref="E5:E7"/>
    <mergeCell ref="F6:F7"/>
    <mergeCell ref="G6:G7"/>
    <mergeCell ref="H6:H7"/>
    <mergeCell ref="M6:M7"/>
    <mergeCell ref="N5:N7"/>
    <mergeCell ref="O6:O7"/>
    <mergeCell ref="P6:P7"/>
    <mergeCell ref="Q6:Q7"/>
    <mergeCell ref="R6:R7"/>
    <mergeCell ref="S6:S7"/>
    <mergeCell ref="T6:T7"/>
    <mergeCell ref="U6:U7"/>
    <mergeCell ref="V6:V7"/>
    <mergeCell ref="W6:W7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="75" zoomScaleNormal="75" workbookViewId="0" topLeftCell="A1">
      <selection activeCell="AE8" sqref="AE8"/>
    </sheetView>
  </sheetViews>
  <sheetFormatPr defaultColWidth="9.16015625" defaultRowHeight="11.25"/>
  <cols>
    <col min="1" max="3" width="10.33203125" style="0" customWidth="1"/>
    <col min="4" max="4" width="22.5" style="0" customWidth="1"/>
    <col min="5" max="5" width="19.5" style="0" customWidth="1"/>
    <col min="6" max="6" width="23" style="0" customWidth="1"/>
    <col min="7" max="11" width="10.33203125" style="0" customWidth="1"/>
    <col min="12" max="12" width="8.33203125" style="0" customWidth="1"/>
    <col min="13" max="13" width="4.16015625" style="0" customWidth="1"/>
    <col min="14" max="14" width="6.16015625" style="0" customWidth="1"/>
    <col min="15" max="15" width="5.5" style="0" customWidth="1"/>
    <col min="16" max="27" width="8.16015625" style="0" customWidth="1"/>
    <col min="28" max="16384" width="6.66015625" style="0" customWidth="1"/>
  </cols>
  <sheetData>
    <row r="1" spans="2:256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7" customHeight="1">
      <c r="A2" s="5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49" s="1" customFormat="1" ht="12.75" customHeight="1">
      <c r="A3" s="7" t="s">
        <v>166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1"/>
      <c r="Z3" s="31"/>
      <c r="AA3" s="34" t="s">
        <v>3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7" s="2" customFormat="1" ht="21" customHeight="1">
      <c r="A4" s="9" t="s">
        <v>59</v>
      </c>
      <c r="B4" s="10"/>
      <c r="C4" s="11"/>
      <c r="D4" s="12" t="s">
        <v>167</v>
      </c>
      <c r="E4" s="13" t="s">
        <v>168</v>
      </c>
      <c r="F4" s="13" t="s">
        <v>169</v>
      </c>
      <c r="G4" s="13" t="s">
        <v>170</v>
      </c>
      <c r="H4" s="13" t="s">
        <v>171</v>
      </c>
      <c r="I4" s="21" t="s">
        <v>172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36"/>
    </row>
    <row r="5" spans="1:27" s="2" customFormat="1" ht="18.75" customHeight="1">
      <c r="A5" s="14" t="s">
        <v>173</v>
      </c>
      <c r="B5" s="14" t="s">
        <v>174</v>
      </c>
      <c r="C5" s="14" t="s">
        <v>175</v>
      </c>
      <c r="D5" s="13"/>
      <c r="E5" s="13"/>
      <c r="F5" s="13"/>
      <c r="G5" s="13"/>
      <c r="H5" s="13"/>
      <c r="I5" s="13" t="s">
        <v>57</v>
      </c>
      <c r="J5" s="21" t="s">
        <v>149</v>
      </c>
      <c r="K5" s="21"/>
      <c r="L5" s="21"/>
      <c r="M5" s="21"/>
      <c r="N5" s="22"/>
      <c r="O5" s="22"/>
      <c r="P5" s="22"/>
      <c r="Q5" s="22"/>
      <c r="R5" s="32" t="s">
        <v>150</v>
      </c>
      <c r="S5" s="22" t="s">
        <v>151</v>
      </c>
      <c r="T5" s="22"/>
      <c r="U5" s="22"/>
      <c r="V5" s="22"/>
      <c r="W5" s="22"/>
      <c r="X5" s="22"/>
      <c r="Y5" s="21" t="s">
        <v>152</v>
      </c>
      <c r="Z5" s="21"/>
      <c r="AA5" s="21"/>
    </row>
    <row r="6" spans="1:27" s="2" customFormat="1" ht="29.25" customHeight="1">
      <c r="A6" s="13"/>
      <c r="B6" s="13"/>
      <c r="C6" s="13"/>
      <c r="D6" s="13"/>
      <c r="E6" s="13"/>
      <c r="F6" s="13"/>
      <c r="G6" s="13"/>
      <c r="H6" s="13"/>
      <c r="I6" s="13"/>
      <c r="J6" s="13" t="s">
        <v>153</v>
      </c>
      <c r="K6" s="13" t="s">
        <v>154</v>
      </c>
      <c r="L6" s="13" t="s">
        <v>155</v>
      </c>
      <c r="M6" s="21" t="s">
        <v>156</v>
      </c>
      <c r="N6" s="21"/>
      <c r="O6" s="21"/>
      <c r="P6" s="21"/>
      <c r="Q6" s="13" t="s">
        <v>157</v>
      </c>
      <c r="R6" s="32"/>
      <c r="S6" s="32" t="s">
        <v>153</v>
      </c>
      <c r="T6" s="32" t="s">
        <v>17</v>
      </c>
      <c r="U6" s="32" t="s">
        <v>19</v>
      </c>
      <c r="V6" s="32" t="s">
        <v>21</v>
      </c>
      <c r="W6" s="32" t="s">
        <v>23</v>
      </c>
      <c r="X6" s="32" t="s">
        <v>25</v>
      </c>
      <c r="Y6" s="13" t="s">
        <v>153</v>
      </c>
      <c r="Z6" s="37" t="s">
        <v>158</v>
      </c>
      <c r="AA6" s="37" t="s">
        <v>159</v>
      </c>
    </row>
    <row r="7" spans="1:256" ht="61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 t="s">
        <v>153</v>
      </c>
      <c r="N7" s="24" t="s">
        <v>160</v>
      </c>
      <c r="O7" s="23" t="s">
        <v>161</v>
      </c>
      <c r="P7" s="23" t="s">
        <v>162</v>
      </c>
      <c r="Q7" s="13"/>
      <c r="R7" s="32"/>
      <c r="S7" s="32"/>
      <c r="T7" s="32"/>
      <c r="U7" s="32"/>
      <c r="V7" s="32"/>
      <c r="W7" s="32"/>
      <c r="X7" s="32"/>
      <c r="Y7" s="13"/>
      <c r="Z7" s="14"/>
      <c r="AA7" s="1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7.25" customHeight="1">
      <c r="A8" s="15" t="s">
        <v>163</v>
      </c>
      <c r="B8" s="15" t="s">
        <v>163</v>
      </c>
      <c r="C8" s="15" t="s">
        <v>163</v>
      </c>
      <c r="D8" s="15" t="s">
        <v>163</v>
      </c>
      <c r="E8" s="15" t="s">
        <v>163</v>
      </c>
      <c r="F8" s="15" t="s">
        <v>163</v>
      </c>
      <c r="G8" s="15" t="s">
        <v>163</v>
      </c>
      <c r="H8" s="15" t="s">
        <v>163</v>
      </c>
      <c r="I8" s="25">
        <v>1</v>
      </c>
      <c r="J8" s="26">
        <v>2</v>
      </c>
      <c r="K8" s="25">
        <v>3</v>
      </c>
      <c r="L8" s="27">
        <v>5</v>
      </c>
      <c r="M8" s="15">
        <v>6</v>
      </c>
      <c r="N8" s="27">
        <v>8</v>
      </c>
      <c r="O8" s="26">
        <v>9</v>
      </c>
      <c r="P8" s="26">
        <v>11</v>
      </c>
      <c r="Q8" s="26">
        <v>13</v>
      </c>
      <c r="R8" s="26">
        <v>14</v>
      </c>
      <c r="S8" s="26">
        <v>15</v>
      </c>
      <c r="T8" s="15">
        <v>16</v>
      </c>
      <c r="U8" s="15">
        <v>17</v>
      </c>
      <c r="V8" s="15">
        <v>18</v>
      </c>
      <c r="W8" s="15">
        <v>19</v>
      </c>
      <c r="X8" s="15">
        <v>20</v>
      </c>
      <c r="Y8" s="15">
        <v>21</v>
      </c>
      <c r="Z8" s="15">
        <v>22</v>
      </c>
      <c r="AA8" s="15">
        <v>23</v>
      </c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8" s="3" customFormat="1" ht="27.75" customHeight="1">
      <c r="A9" s="16"/>
      <c r="B9" s="16"/>
      <c r="C9" s="16"/>
      <c r="D9" s="17" t="s">
        <v>66</v>
      </c>
      <c r="E9" s="18"/>
      <c r="F9" s="19"/>
      <c r="G9" s="16"/>
      <c r="H9" s="20">
        <v>143</v>
      </c>
      <c r="I9" s="28">
        <v>264</v>
      </c>
      <c r="J9" s="28">
        <v>264</v>
      </c>
      <c r="K9" s="28">
        <v>264</v>
      </c>
      <c r="L9" s="29">
        <v>0</v>
      </c>
      <c r="M9" s="30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9">
        <v>0</v>
      </c>
      <c r="AB9" s="38"/>
    </row>
    <row r="10" spans="1:256" ht="27.75" customHeight="1">
      <c r="A10" s="16"/>
      <c r="B10" s="16"/>
      <c r="C10" s="16"/>
      <c r="D10" s="17" t="s">
        <v>68</v>
      </c>
      <c r="E10" s="18"/>
      <c r="F10" s="19"/>
      <c r="G10" s="16"/>
      <c r="H10" s="20">
        <v>143</v>
      </c>
      <c r="I10" s="28">
        <v>264</v>
      </c>
      <c r="J10" s="28">
        <v>264</v>
      </c>
      <c r="K10" s="28">
        <v>264</v>
      </c>
      <c r="L10" s="29">
        <v>0</v>
      </c>
      <c r="M10" s="30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9">
        <v>0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27.75" customHeight="1">
      <c r="A11" s="16" t="s">
        <v>176</v>
      </c>
      <c r="B11" s="16"/>
      <c r="C11" s="16"/>
      <c r="D11" s="17" t="s">
        <v>177</v>
      </c>
      <c r="E11" s="18"/>
      <c r="F11" s="19"/>
      <c r="G11" s="16"/>
      <c r="H11" s="20">
        <v>143</v>
      </c>
      <c r="I11" s="28">
        <v>264</v>
      </c>
      <c r="J11" s="28">
        <v>264</v>
      </c>
      <c r="K11" s="28">
        <v>264</v>
      </c>
      <c r="L11" s="29">
        <v>0</v>
      </c>
      <c r="M11" s="30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9">
        <v>0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27.75" customHeight="1">
      <c r="A12" s="16" t="s">
        <v>178</v>
      </c>
      <c r="B12" s="16" t="s">
        <v>179</v>
      </c>
      <c r="C12" s="16"/>
      <c r="D12" s="17" t="s">
        <v>180</v>
      </c>
      <c r="E12" s="18"/>
      <c r="F12" s="19"/>
      <c r="G12" s="16"/>
      <c r="H12" s="20">
        <v>143</v>
      </c>
      <c r="I12" s="28">
        <v>264</v>
      </c>
      <c r="J12" s="28">
        <v>264</v>
      </c>
      <c r="K12" s="28">
        <v>264</v>
      </c>
      <c r="L12" s="29">
        <v>0</v>
      </c>
      <c r="M12" s="30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9">
        <v>0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27.75" customHeight="1">
      <c r="A13" s="16" t="s">
        <v>181</v>
      </c>
      <c r="B13" s="16" t="s">
        <v>182</v>
      </c>
      <c r="C13" s="16" t="s">
        <v>179</v>
      </c>
      <c r="D13" s="17" t="s">
        <v>183</v>
      </c>
      <c r="E13" s="18" t="s">
        <v>184</v>
      </c>
      <c r="F13" s="19" t="s">
        <v>185</v>
      </c>
      <c r="G13" s="16" t="s">
        <v>186</v>
      </c>
      <c r="H13" s="20">
        <v>20</v>
      </c>
      <c r="I13" s="28">
        <v>6</v>
      </c>
      <c r="J13" s="28">
        <v>6</v>
      </c>
      <c r="K13" s="28">
        <v>6</v>
      </c>
      <c r="L13" s="29">
        <v>0</v>
      </c>
      <c r="M13" s="30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9">
        <v>0</v>
      </c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27.75" customHeight="1">
      <c r="A14" s="16" t="s">
        <v>181</v>
      </c>
      <c r="B14" s="16" t="s">
        <v>182</v>
      </c>
      <c r="C14" s="16" t="s">
        <v>179</v>
      </c>
      <c r="D14" s="17" t="s">
        <v>183</v>
      </c>
      <c r="E14" s="18" t="s">
        <v>184</v>
      </c>
      <c r="F14" s="19" t="s">
        <v>187</v>
      </c>
      <c r="G14" s="16" t="s">
        <v>188</v>
      </c>
      <c r="H14" s="20">
        <v>8</v>
      </c>
      <c r="I14" s="28">
        <v>5</v>
      </c>
      <c r="J14" s="28">
        <v>5</v>
      </c>
      <c r="K14" s="28">
        <v>5</v>
      </c>
      <c r="L14" s="29">
        <v>0</v>
      </c>
      <c r="M14" s="30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9">
        <v>0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27.75" customHeight="1">
      <c r="A15" s="16" t="s">
        <v>181</v>
      </c>
      <c r="B15" s="16" t="s">
        <v>182</v>
      </c>
      <c r="C15" s="16" t="s">
        <v>179</v>
      </c>
      <c r="D15" s="17" t="s">
        <v>183</v>
      </c>
      <c r="E15" s="18" t="s">
        <v>189</v>
      </c>
      <c r="F15" s="19" t="s">
        <v>190</v>
      </c>
      <c r="G15" s="16" t="s">
        <v>186</v>
      </c>
      <c r="H15" s="20">
        <v>12</v>
      </c>
      <c r="I15" s="28">
        <v>10</v>
      </c>
      <c r="J15" s="28">
        <v>10</v>
      </c>
      <c r="K15" s="28">
        <v>10</v>
      </c>
      <c r="L15" s="29">
        <v>0</v>
      </c>
      <c r="M15" s="30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9">
        <v>0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27.75" customHeight="1">
      <c r="A16" s="16" t="s">
        <v>181</v>
      </c>
      <c r="B16" s="16" t="s">
        <v>182</v>
      </c>
      <c r="C16" s="16" t="s">
        <v>179</v>
      </c>
      <c r="D16" s="17" t="s">
        <v>183</v>
      </c>
      <c r="E16" s="18" t="s">
        <v>184</v>
      </c>
      <c r="F16" s="19" t="s">
        <v>191</v>
      </c>
      <c r="G16" s="16" t="s">
        <v>188</v>
      </c>
      <c r="H16" s="20">
        <v>5</v>
      </c>
      <c r="I16" s="28">
        <v>3</v>
      </c>
      <c r="J16" s="28">
        <v>3</v>
      </c>
      <c r="K16" s="28">
        <v>3</v>
      </c>
      <c r="L16" s="29">
        <v>0</v>
      </c>
      <c r="M16" s="30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9">
        <v>0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27.75" customHeight="1">
      <c r="A17" s="16" t="s">
        <v>181</v>
      </c>
      <c r="B17" s="16" t="s">
        <v>182</v>
      </c>
      <c r="C17" s="16" t="s">
        <v>179</v>
      </c>
      <c r="D17" s="17" t="s">
        <v>183</v>
      </c>
      <c r="E17" s="18" t="s">
        <v>189</v>
      </c>
      <c r="F17" s="19" t="s">
        <v>192</v>
      </c>
      <c r="G17" s="16" t="s">
        <v>193</v>
      </c>
      <c r="H17" s="20">
        <v>15</v>
      </c>
      <c r="I17" s="28">
        <v>20</v>
      </c>
      <c r="J17" s="28">
        <v>20</v>
      </c>
      <c r="K17" s="28">
        <v>20</v>
      </c>
      <c r="L17" s="29">
        <v>0</v>
      </c>
      <c r="M17" s="30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9">
        <v>0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27.75" customHeight="1">
      <c r="A18" s="16" t="s">
        <v>181</v>
      </c>
      <c r="B18" s="16" t="s">
        <v>182</v>
      </c>
      <c r="C18" s="16" t="s">
        <v>179</v>
      </c>
      <c r="D18" s="17" t="s">
        <v>183</v>
      </c>
      <c r="E18" s="18" t="s">
        <v>184</v>
      </c>
      <c r="F18" s="19" t="s">
        <v>192</v>
      </c>
      <c r="G18" s="16" t="s">
        <v>186</v>
      </c>
      <c r="H18" s="20">
        <v>20</v>
      </c>
      <c r="I18" s="28">
        <v>25</v>
      </c>
      <c r="J18" s="28">
        <v>25</v>
      </c>
      <c r="K18" s="28">
        <v>25</v>
      </c>
      <c r="L18" s="29">
        <v>0</v>
      </c>
      <c r="M18" s="30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9">
        <v>0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27.75" customHeight="1">
      <c r="A19" s="16" t="s">
        <v>181</v>
      </c>
      <c r="B19" s="16" t="s">
        <v>182</v>
      </c>
      <c r="C19" s="16" t="s">
        <v>179</v>
      </c>
      <c r="D19" s="17" t="s">
        <v>183</v>
      </c>
      <c r="E19" s="18" t="s">
        <v>184</v>
      </c>
      <c r="F19" s="19" t="s">
        <v>194</v>
      </c>
      <c r="G19" s="16" t="s">
        <v>186</v>
      </c>
      <c r="H19" s="20">
        <v>12</v>
      </c>
      <c r="I19" s="28">
        <v>5</v>
      </c>
      <c r="J19" s="28">
        <v>5</v>
      </c>
      <c r="K19" s="28">
        <v>5</v>
      </c>
      <c r="L19" s="29">
        <v>0</v>
      </c>
      <c r="M19" s="30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9">
        <v>0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7" ht="27.75" customHeight="1">
      <c r="A20" s="16" t="s">
        <v>181</v>
      </c>
      <c r="B20" s="16" t="s">
        <v>182</v>
      </c>
      <c r="C20" s="16" t="s">
        <v>179</v>
      </c>
      <c r="D20" s="17" t="s">
        <v>183</v>
      </c>
      <c r="E20" s="18" t="s">
        <v>184</v>
      </c>
      <c r="F20" s="19" t="s">
        <v>195</v>
      </c>
      <c r="G20" s="16" t="s">
        <v>193</v>
      </c>
      <c r="H20" s="20">
        <v>1</v>
      </c>
      <c r="I20" s="28">
        <v>4</v>
      </c>
      <c r="J20" s="28">
        <v>4</v>
      </c>
      <c r="K20" s="28">
        <v>4</v>
      </c>
      <c r="L20" s="29">
        <v>0</v>
      </c>
      <c r="M20" s="30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9">
        <v>0</v>
      </c>
    </row>
    <row r="21" spans="1:27" ht="27.75" customHeight="1">
      <c r="A21" s="16" t="s">
        <v>181</v>
      </c>
      <c r="B21" s="16" t="s">
        <v>182</v>
      </c>
      <c r="C21" s="16" t="s">
        <v>179</v>
      </c>
      <c r="D21" s="17" t="s">
        <v>183</v>
      </c>
      <c r="E21" s="18" t="s">
        <v>184</v>
      </c>
      <c r="F21" s="19" t="s">
        <v>196</v>
      </c>
      <c r="G21" s="16" t="s">
        <v>186</v>
      </c>
      <c r="H21" s="20">
        <v>20</v>
      </c>
      <c r="I21" s="28">
        <v>5</v>
      </c>
      <c r="J21" s="28">
        <v>5</v>
      </c>
      <c r="K21" s="28">
        <v>5</v>
      </c>
      <c r="L21" s="29">
        <v>0</v>
      </c>
      <c r="M21" s="30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9">
        <v>0</v>
      </c>
    </row>
    <row r="22" spans="1:27" ht="27.75" customHeight="1">
      <c r="A22" s="16" t="s">
        <v>181</v>
      </c>
      <c r="B22" s="16" t="s">
        <v>182</v>
      </c>
      <c r="C22" s="16" t="s">
        <v>179</v>
      </c>
      <c r="D22" s="17" t="s">
        <v>183</v>
      </c>
      <c r="E22" s="18" t="s">
        <v>184</v>
      </c>
      <c r="F22" s="19" t="s">
        <v>197</v>
      </c>
      <c r="G22" s="16" t="s">
        <v>193</v>
      </c>
      <c r="H22" s="20">
        <v>3</v>
      </c>
      <c r="I22" s="28">
        <v>5</v>
      </c>
      <c r="J22" s="28">
        <v>5</v>
      </c>
      <c r="K22" s="28">
        <v>5</v>
      </c>
      <c r="L22" s="29">
        <v>0</v>
      </c>
      <c r="M22" s="30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9">
        <v>0</v>
      </c>
    </row>
    <row r="23" spans="1:27" ht="27.75" customHeight="1">
      <c r="A23" s="16" t="s">
        <v>181</v>
      </c>
      <c r="B23" s="16" t="s">
        <v>182</v>
      </c>
      <c r="C23" s="16" t="s">
        <v>179</v>
      </c>
      <c r="D23" s="17" t="s">
        <v>183</v>
      </c>
      <c r="E23" s="18" t="s">
        <v>189</v>
      </c>
      <c r="F23" s="19" t="s">
        <v>198</v>
      </c>
      <c r="G23" s="16" t="s">
        <v>193</v>
      </c>
      <c r="H23" s="20">
        <v>12</v>
      </c>
      <c r="I23" s="28">
        <v>170</v>
      </c>
      <c r="J23" s="28">
        <v>170</v>
      </c>
      <c r="K23" s="28">
        <v>170</v>
      </c>
      <c r="L23" s="29">
        <v>0</v>
      </c>
      <c r="M23" s="30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9">
        <v>0</v>
      </c>
    </row>
    <row r="24" spans="1:27" ht="27.75" customHeight="1">
      <c r="A24" s="16" t="s">
        <v>181</v>
      </c>
      <c r="B24" s="16" t="s">
        <v>182</v>
      </c>
      <c r="C24" s="16" t="s">
        <v>179</v>
      </c>
      <c r="D24" s="17" t="s">
        <v>183</v>
      </c>
      <c r="E24" s="18" t="s">
        <v>184</v>
      </c>
      <c r="F24" s="19" t="s">
        <v>190</v>
      </c>
      <c r="G24" s="16" t="s">
        <v>186</v>
      </c>
      <c r="H24" s="20">
        <v>15</v>
      </c>
      <c r="I24" s="28">
        <v>6</v>
      </c>
      <c r="J24" s="28">
        <v>6</v>
      </c>
      <c r="K24" s="28">
        <v>6</v>
      </c>
      <c r="L24" s="29">
        <v>0</v>
      </c>
      <c r="M24" s="30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9">
        <v>0</v>
      </c>
    </row>
  </sheetData>
  <sheetProtection/>
  <mergeCells count="23">
    <mergeCell ref="A5:A7"/>
    <mergeCell ref="B5:B7"/>
    <mergeCell ref="C5:C7"/>
    <mergeCell ref="D4:D7"/>
    <mergeCell ref="E4:E7"/>
    <mergeCell ref="F4:F7"/>
    <mergeCell ref="G4:G7"/>
    <mergeCell ref="H4:H7"/>
    <mergeCell ref="I5:I7"/>
    <mergeCell ref="J6:J7"/>
    <mergeCell ref="K6:K7"/>
    <mergeCell ref="L6:L7"/>
    <mergeCell ref="Q6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07847222222222222" right="0.07847222222222222" top="0.9840277777777777" bottom="0.9840277777777777" header="0.5111111111111111" footer="0.5111111111111111"/>
  <pageSetup fitToHeight="1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66.16015625" style="0" customWidth="1"/>
    <col min="2" max="2" width="71" style="0" customWidth="1"/>
  </cols>
  <sheetData>
    <row r="1" spans="1:2" ht="33" customHeight="1">
      <c r="A1" s="119" t="s">
        <v>50</v>
      </c>
      <c r="B1" s="119"/>
    </row>
    <row r="2" spans="1:2" ht="28.5" customHeight="1">
      <c r="A2" t="s">
        <v>51</v>
      </c>
      <c r="B2" s="171" t="s">
        <v>52</v>
      </c>
    </row>
    <row r="3" spans="1:2" s="170" customFormat="1" ht="27" customHeight="1">
      <c r="A3" s="164" t="s">
        <v>6</v>
      </c>
      <c r="B3" s="165" t="s">
        <v>7</v>
      </c>
    </row>
    <row r="4" spans="1:3" s="170" customFormat="1" ht="30" customHeight="1">
      <c r="A4" s="172" t="s">
        <v>9</v>
      </c>
      <c r="B4" s="111">
        <f>B5+B6</f>
        <v>632.66</v>
      </c>
      <c r="C4" s="173"/>
    </row>
    <row r="5" spans="1:5" s="170" customFormat="1" ht="30" customHeight="1">
      <c r="A5" s="174" t="s">
        <v>11</v>
      </c>
      <c r="B5" s="175">
        <v>632.66</v>
      </c>
      <c r="C5" s="173"/>
      <c r="D5" s="173"/>
      <c r="E5" s="173"/>
    </row>
    <row r="6" spans="1:3" s="170" customFormat="1" ht="30" customHeight="1">
      <c r="A6" s="174" t="s">
        <v>13</v>
      </c>
      <c r="B6" s="115">
        <v>0</v>
      </c>
      <c r="C6" s="173"/>
    </row>
    <row r="7" spans="1:6" s="170" customFormat="1" ht="30" customHeight="1">
      <c r="A7" s="176" t="s">
        <v>15</v>
      </c>
      <c r="B7" s="177">
        <f>B8+B9+B10+B11+B12</f>
        <v>0</v>
      </c>
      <c r="C7" s="173"/>
      <c r="D7" s="173"/>
      <c r="E7" s="173"/>
      <c r="F7" s="173"/>
    </row>
    <row r="8" spans="1:6" s="170" customFormat="1" ht="30" customHeight="1">
      <c r="A8" s="174" t="s">
        <v>17</v>
      </c>
      <c r="B8" s="115">
        <v>0</v>
      </c>
      <c r="C8" s="173"/>
      <c r="D8" s="173"/>
      <c r="E8" s="173"/>
      <c r="F8" s="173"/>
    </row>
    <row r="9" spans="1:5" s="170" customFormat="1" ht="30" customHeight="1">
      <c r="A9" s="174" t="s">
        <v>19</v>
      </c>
      <c r="B9" s="178">
        <v>0</v>
      </c>
      <c r="C9" s="173"/>
      <c r="D9" s="173"/>
      <c r="E9" s="173"/>
    </row>
    <row r="10" spans="1:6" s="170" customFormat="1" ht="30" customHeight="1">
      <c r="A10" s="174" t="s">
        <v>21</v>
      </c>
      <c r="B10" s="178">
        <v>0</v>
      </c>
      <c r="C10" s="173"/>
      <c r="D10" s="173"/>
      <c r="E10" s="173"/>
      <c r="F10" s="173"/>
    </row>
    <row r="11" spans="1:6" s="170" customFormat="1" ht="30" customHeight="1">
      <c r="A11" s="174" t="s">
        <v>23</v>
      </c>
      <c r="B11" s="178">
        <v>0</v>
      </c>
      <c r="C11" s="173"/>
      <c r="F11" s="173"/>
    </row>
    <row r="12" spans="1:7" s="170" customFormat="1" ht="30" customHeight="1">
      <c r="A12" s="174" t="s">
        <v>25</v>
      </c>
      <c r="B12" s="178">
        <v>0</v>
      </c>
      <c r="C12" s="173"/>
      <c r="G12" s="173"/>
    </row>
    <row r="13" spans="1:7" s="170" customFormat="1" ht="30" customHeight="1">
      <c r="A13" s="179"/>
      <c r="B13" s="178"/>
      <c r="C13" s="173"/>
      <c r="G13" s="173"/>
    </row>
    <row r="14" spans="1:4" s="170" customFormat="1" ht="30" customHeight="1">
      <c r="A14" s="176" t="s">
        <v>43</v>
      </c>
      <c r="B14" s="111">
        <f>B4+B7</f>
        <v>632.66</v>
      </c>
      <c r="C14" s="173"/>
      <c r="D14" s="173"/>
    </row>
    <row r="15" spans="1:3" s="170" customFormat="1" ht="30" customHeight="1">
      <c r="A15" s="174" t="s">
        <v>45</v>
      </c>
      <c r="B15" s="115">
        <v>0</v>
      </c>
      <c r="C15" s="173"/>
    </row>
    <row r="16" spans="1:2" s="170" customFormat="1" ht="30" customHeight="1">
      <c r="A16" s="176" t="s">
        <v>47</v>
      </c>
      <c r="B16" s="180"/>
    </row>
    <row r="17" spans="1:2" s="170" customFormat="1" ht="30" customHeight="1">
      <c r="A17" s="176"/>
      <c r="B17" s="111"/>
    </row>
    <row r="18" spans="1:2" s="170" customFormat="1" ht="30" customHeight="1">
      <c r="A18" s="174" t="s">
        <v>48</v>
      </c>
      <c r="B18" s="115">
        <v>632.66</v>
      </c>
    </row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</sheetData>
  <sheetProtection/>
  <mergeCells count="1">
    <mergeCell ref="A1:B1"/>
  </mergeCells>
  <printOptions horizontalCentered="1"/>
  <pageMargins left="0.6986111111111111" right="0.6986111111111111" top="0.7493055555555556" bottom="0.7493055555555556" header="0.3" footer="0.3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21.66015625" style="0" customWidth="1"/>
    <col min="2" max="2" width="37.83203125" style="0" customWidth="1"/>
    <col min="3" max="3" width="31.66015625" style="0" customWidth="1"/>
    <col min="4" max="5" width="16.5" style="0" customWidth="1"/>
    <col min="6" max="6" width="20.66015625" style="0" customWidth="1"/>
    <col min="7" max="7" width="15.16015625" style="0" customWidth="1"/>
    <col min="8" max="8" width="15.83203125" style="0" customWidth="1"/>
  </cols>
  <sheetData>
    <row r="1" spans="1:8" ht="37.5" customHeight="1">
      <c r="A1" s="88" t="s">
        <v>53</v>
      </c>
      <c r="B1" s="88"/>
      <c r="C1" s="88"/>
      <c r="D1" s="88" t="s">
        <v>54</v>
      </c>
      <c r="E1" s="88"/>
      <c r="F1" s="88"/>
      <c r="G1" s="88"/>
      <c r="H1" s="77"/>
    </row>
    <row r="2" spans="1:8" ht="27" customHeight="1">
      <c r="A2" s="158" t="s">
        <v>55</v>
      </c>
      <c r="B2" s="159"/>
      <c r="C2" s="160"/>
      <c r="D2" s="161"/>
      <c r="E2" s="159"/>
      <c r="F2" s="159"/>
      <c r="G2" s="159"/>
      <c r="H2" s="162" t="s">
        <v>52</v>
      </c>
    </row>
    <row r="3" spans="1:8" ht="32.25" customHeight="1">
      <c r="A3" s="106" t="s">
        <v>56</v>
      </c>
      <c r="B3" s="65"/>
      <c r="C3" s="107" t="s">
        <v>57</v>
      </c>
      <c r="D3" s="163" t="s">
        <v>58</v>
      </c>
      <c r="E3" s="163"/>
      <c r="F3" s="163"/>
      <c r="G3" s="163"/>
      <c r="H3" s="163"/>
    </row>
    <row r="4" spans="1:8" s="157" customFormat="1" ht="32.25" customHeight="1">
      <c r="A4" s="164" t="s">
        <v>59</v>
      </c>
      <c r="B4" s="109" t="s">
        <v>60</v>
      </c>
      <c r="C4" s="110"/>
      <c r="D4" s="165" t="s">
        <v>61</v>
      </c>
      <c r="E4" s="126" t="s">
        <v>62</v>
      </c>
      <c r="F4" s="24" t="s">
        <v>63</v>
      </c>
      <c r="G4" s="24" t="s">
        <v>64</v>
      </c>
      <c r="H4" s="24" t="s">
        <v>65</v>
      </c>
    </row>
    <row r="5" spans="1:8" ht="32.25" customHeight="1">
      <c r="A5" s="166"/>
      <c r="B5" s="167" t="s">
        <v>66</v>
      </c>
      <c r="C5" s="168">
        <v>632.66</v>
      </c>
      <c r="D5" s="168">
        <v>292.66</v>
      </c>
      <c r="E5" s="169">
        <v>340</v>
      </c>
      <c r="F5" s="169">
        <v>0</v>
      </c>
      <c r="G5" s="169">
        <v>0</v>
      </c>
      <c r="H5" s="169">
        <v>0</v>
      </c>
    </row>
    <row r="6" spans="1:8" ht="32.25" customHeight="1">
      <c r="A6" s="166" t="s">
        <v>67</v>
      </c>
      <c r="B6" s="167" t="s">
        <v>68</v>
      </c>
      <c r="C6" s="168">
        <v>632.66</v>
      </c>
      <c r="D6" s="168">
        <v>292.66</v>
      </c>
      <c r="E6" s="169">
        <v>340</v>
      </c>
      <c r="F6" s="169">
        <v>0</v>
      </c>
      <c r="G6" s="169">
        <v>0</v>
      </c>
      <c r="H6" s="169">
        <v>0</v>
      </c>
    </row>
    <row r="7" spans="1:8" ht="32.25" customHeight="1">
      <c r="A7" s="166" t="s">
        <v>69</v>
      </c>
      <c r="B7" s="167" t="s">
        <v>70</v>
      </c>
      <c r="C7" s="168">
        <v>226.89</v>
      </c>
      <c r="D7" s="168">
        <v>226.89</v>
      </c>
      <c r="E7" s="169">
        <v>0</v>
      </c>
      <c r="F7" s="169">
        <v>0</v>
      </c>
      <c r="G7" s="169">
        <v>0</v>
      </c>
      <c r="H7" s="169">
        <v>0</v>
      </c>
    </row>
    <row r="8" spans="1:8" ht="32.25" customHeight="1">
      <c r="A8" s="166" t="s">
        <v>71</v>
      </c>
      <c r="B8" s="167" t="s">
        <v>72</v>
      </c>
      <c r="C8" s="168">
        <v>17.48</v>
      </c>
      <c r="D8" s="168">
        <v>17.48</v>
      </c>
      <c r="E8" s="169">
        <v>0</v>
      </c>
      <c r="F8" s="169">
        <v>0</v>
      </c>
      <c r="G8" s="169">
        <v>0</v>
      </c>
      <c r="H8" s="169">
        <v>0</v>
      </c>
    </row>
    <row r="9" spans="1:8" ht="32.25" customHeight="1">
      <c r="A9" s="166" t="s">
        <v>73</v>
      </c>
      <c r="B9" s="167" t="s">
        <v>74</v>
      </c>
      <c r="C9" s="168">
        <v>8.74</v>
      </c>
      <c r="D9" s="168">
        <v>8.74</v>
      </c>
      <c r="E9" s="169">
        <v>0</v>
      </c>
      <c r="F9" s="169">
        <v>0</v>
      </c>
      <c r="G9" s="169">
        <v>0</v>
      </c>
      <c r="H9" s="169">
        <v>0</v>
      </c>
    </row>
    <row r="10" spans="1:8" ht="32.25" customHeight="1">
      <c r="A10" s="166" t="s">
        <v>75</v>
      </c>
      <c r="B10" s="167" t="s">
        <v>76</v>
      </c>
      <c r="C10" s="168">
        <v>8.74</v>
      </c>
      <c r="D10" s="168">
        <v>8.74</v>
      </c>
      <c r="E10" s="169">
        <v>0</v>
      </c>
      <c r="F10" s="169">
        <v>0</v>
      </c>
      <c r="G10" s="169">
        <v>0</v>
      </c>
      <c r="H10" s="169">
        <v>0</v>
      </c>
    </row>
    <row r="11" spans="1:8" ht="32.25" customHeight="1">
      <c r="A11" s="166" t="s">
        <v>77</v>
      </c>
      <c r="B11" s="167" t="s">
        <v>78</v>
      </c>
      <c r="C11" s="168">
        <v>1.74</v>
      </c>
      <c r="D11" s="168">
        <v>1.74</v>
      </c>
      <c r="E11" s="169">
        <v>0</v>
      </c>
      <c r="F11" s="169">
        <v>0</v>
      </c>
      <c r="G11" s="169">
        <v>0</v>
      </c>
      <c r="H11" s="169">
        <v>0</v>
      </c>
    </row>
    <row r="12" spans="1:8" ht="32.25" customHeight="1">
      <c r="A12" s="166" t="s">
        <v>79</v>
      </c>
      <c r="B12" s="167" t="s">
        <v>80</v>
      </c>
      <c r="C12" s="168">
        <v>340</v>
      </c>
      <c r="D12" s="168">
        <v>0</v>
      </c>
      <c r="E12" s="169">
        <v>340</v>
      </c>
      <c r="F12" s="169">
        <v>0</v>
      </c>
      <c r="G12" s="169">
        <v>0</v>
      </c>
      <c r="H12" s="169">
        <v>0</v>
      </c>
    </row>
    <row r="13" spans="1:8" ht="32.25" customHeight="1">
      <c r="A13" s="166" t="s">
        <v>81</v>
      </c>
      <c r="B13" s="167" t="s">
        <v>82</v>
      </c>
      <c r="C13" s="168">
        <v>24.06</v>
      </c>
      <c r="D13" s="168">
        <v>24.06</v>
      </c>
      <c r="E13" s="169">
        <v>0</v>
      </c>
      <c r="F13" s="169">
        <v>0</v>
      </c>
      <c r="G13" s="169">
        <v>0</v>
      </c>
      <c r="H13" s="169">
        <v>0</v>
      </c>
    </row>
    <row r="14" spans="1:8" ht="32.25" customHeight="1">
      <c r="A14" s="166" t="s">
        <v>83</v>
      </c>
      <c r="B14" s="167" t="s">
        <v>84</v>
      </c>
      <c r="C14" s="168">
        <v>5.01</v>
      </c>
      <c r="D14" s="168">
        <v>5.01</v>
      </c>
      <c r="E14" s="169">
        <v>0</v>
      </c>
      <c r="F14" s="169">
        <v>0</v>
      </c>
      <c r="G14" s="169">
        <v>0</v>
      </c>
      <c r="H14" s="169">
        <v>0</v>
      </c>
    </row>
    <row r="15" spans="2:6" ht="32.25" customHeight="1">
      <c r="B15" s="52"/>
      <c r="C15" s="52"/>
      <c r="D15" s="52"/>
      <c r="E15" s="52"/>
      <c r="F15" s="52"/>
    </row>
    <row r="16" spans="2:3" ht="9.75" customHeight="1">
      <c r="B16" s="52"/>
      <c r="C16" s="52"/>
    </row>
    <row r="17" spans="2:6" ht="12.75" customHeight="1">
      <c r="B17" s="52"/>
      <c r="C17" s="52"/>
      <c r="E17" s="52"/>
      <c r="F17" s="52"/>
    </row>
    <row r="18" spans="2:3" ht="9.75" customHeight="1">
      <c r="B18" s="52"/>
      <c r="C18" s="52"/>
    </row>
    <row r="19" spans="3:5" ht="11.25">
      <c r="C19" s="52"/>
      <c r="E19" s="52"/>
    </row>
    <row r="20" ht="11.25">
      <c r="D20" s="52"/>
    </row>
    <row r="21" ht="11.25">
      <c r="D21" s="52"/>
    </row>
    <row r="22" ht="11.25">
      <c r="D22" s="52"/>
    </row>
    <row r="24" ht="11.25">
      <c r="E24" s="52"/>
    </row>
  </sheetData>
  <sheetProtection/>
  <mergeCells count="4">
    <mergeCell ref="A1:H1"/>
    <mergeCell ref="A3:B3"/>
    <mergeCell ref="D3:H3"/>
    <mergeCell ref="C3:C4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showGridLines="0" showZeros="0" workbookViewId="0" topLeftCell="A7">
      <selection activeCell="A1" sqref="A1:D1"/>
    </sheetView>
  </sheetViews>
  <sheetFormatPr defaultColWidth="5" defaultRowHeight="11.25"/>
  <cols>
    <col min="1" max="1" width="41.5" style="118" customWidth="1"/>
    <col min="2" max="2" width="34" style="118" customWidth="1"/>
    <col min="3" max="3" width="35.83203125" style="118" customWidth="1"/>
    <col min="4" max="4" width="35.33203125" style="118" customWidth="1"/>
    <col min="5" max="5" width="28.66015625" style="118" customWidth="1"/>
    <col min="6" max="8" width="15.83203125" style="118" customWidth="1"/>
    <col min="9" max="16384" width="5" style="118" customWidth="1"/>
  </cols>
  <sheetData>
    <row r="1" spans="1:8" ht="33.75" customHeight="1">
      <c r="A1" s="119" t="s">
        <v>85</v>
      </c>
      <c r="B1" s="119" t="s">
        <v>54</v>
      </c>
      <c r="C1" s="119"/>
      <c r="D1" s="119"/>
      <c r="E1" s="120"/>
      <c r="F1" s="120"/>
      <c r="G1" s="120"/>
      <c r="H1" s="120"/>
    </row>
    <row r="2" spans="1:7" ht="12.75" customHeight="1">
      <c r="A2" s="121" t="s">
        <v>86</v>
      </c>
      <c r="B2" s="122"/>
      <c r="C2" s="122"/>
      <c r="D2" s="123" t="s">
        <v>3</v>
      </c>
      <c r="E2" s="122"/>
      <c r="F2" s="122"/>
      <c r="G2" s="122"/>
    </row>
    <row r="3" spans="1:4" s="117" customFormat="1" ht="12.75" customHeight="1">
      <c r="A3" s="124" t="s">
        <v>4</v>
      </c>
      <c r="B3" s="124"/>
      <c r="C3" s="124" t="s">
        <v>5</v>
      </c>
      <c r="D3" s="125"/>
    </row>
    <row r="4" spans="1:4" s="117" customFormat="1" ht="15.75" customHeight="1">
      <c r="A4" s="126" t="s">
        <v>6</v>
      </c>
      <c r="B4" s="126" t="s">
        <v>7</v>
      </c>
      <c r="C4" s="127" t="s">
        <v>8</v>
      </c>
      <c r="D4" s="128" t="s">
        <v>7</v>
      </c>
    </row>
    <row r="5" spans="1:4" s="117" customFormat="1" ht="16.5" customHeight="1">
      <c r="A5" s="129" t="s">
        <v>9</v>
      </c>
      <c r="B5" s="130">
        <f>B6+B7</f>
        <v>632.66</v>
      </c>
      <c r="C5" s="131" t="s">
        <v>10</v>
      </c>
      <c r="D5" s="132">
        <v>0</v>
      </c>
    </row>
    <row r="6" spans="1:5" s="117" customFormat="1" ht="16.5" customHeight="1">
      <c r="A6" s="131" t="s">
        <v>11</v>
      </c>
      <c r="B6" s="132">
        <v>632.66</v>
      </c>
      <c r="C6" s="133" t="s">
        <v>12</v>
      </c>
      <c r="D6" s="132">
        <v>0</v>
      </c>
      <c r="E6" s="134"/>
    </row>
    <row r="7" spans="1:5" s="117" customFormat="1" ht="16.5" customHeight="1">
      <c r="A7" s="131" t="s">
        <v>13</v>
      </c>
      <c r="B7" s="100">
        <v>0</v>
      </c>
      <c r="C7" s="133" t="s">
        <v>14</v>
      </c>
      <c r="D7" s="132">
        <v>0</v>
      </c>
      <c r="E7" s="134"/>
    </row>
    <row r="8" spans="1:5" s="117" customFormat="1" ht="16.5" customHeight="1">
      <c r="A8" s="135"/>
      <c r="B8" s="136"/>
      <c r="C8" s="133" t="s">
        <v>16</v>
      </c>
      <c r="D8" s="132">
        <v>0</v>
      </c>
      <c r="E8" s="134"/>
    </row>
    <row r="9" spans="1:5" s="117" customFormat="1" ht="16.5" customHeight="1">
      <c r="A9" s="131"/>
      <c r="B9" s="100"/>
      <c r="C9" s="133" t="s">
        <v>18</v>
      </c>
      <c r="D9" s="132">
        <v>0</v>
      </c>
      <c r="E9" s="134"/>
    </row>
    <row r="10" spans="1:5" s="117" customFormat="1" ht="16.5" customHeight="1">
      <c r="A10" s="131"/>
      <c r="B10" s="137"/>
      <c r="C10" s="133" t="s">
        <v>20</v>
      </c>
      <c r="D10" s="132">
        <v>0</v>
      </c>
      <c r="E10" s="134"/>
    </row>
    <row r="11" spans="1:5" s="117" customFormat="1" ht="16.5" customHeight="1">
      <c r="A11" s="131"/>
      <c r="B11" s="136"/>
      <c r="C11" s="131" t="s">
        <v>22</v>
      </c>
      <c r="D11" s="132">
        <v>253.11</v>
      </c>
      <c r="E11" s="134"/>
    </row>
    <row r="12" spans="1:5" s="117" customFormat="1" ht="16.5" customHeight="1">
      <c r="A12" s="131"/>
      <c r="B12" s="132"/>
      <c r="C12" s="133" t="s">
        <v>24</v>
      </c>
      <c r="D12" s="132">
        <v>10.48</v>
      </c>
      <c r="E12" s="134"/>
    </row>
    <row r="13" spans="1:6" s="117" customFormat="1" ht="16.5" customHeight="1">
      <c r="A13" s="135"/>
      <c r="B13" s="100"/>
      <c r="C13" s="133" t="s">
        <v>26</v>
      </c>
      <c r="D13" s="132">
        <v>0</v>
      </c>
      <c r="E13" s="134"/>
      <c r="F13" s="134"/>
    </row>
    <row r="14" spans="1:6" s="117" customFormat="1" ht="16.5" customHeight="1">
      <c r="A14" s="138"/>
      <c r="B14" s="100"/>
      <c r="C14" s="133" t="s">
        <v>27</v>
      </c>
      <c r="D14" s="132">
        <v>0</v>
      </c>
      <c r="E14" s="134"/>
      <c r="F14" s="134"/>
    </row>
    <row r="15" spans="1:6" s="117" customFormat="1" ht="16.5" customHeight="1">
      <c r="A15" s="139"/>
      <c r="B15" s="100"/>
      <c r="C15" s="133" t="s">
        <v>28</v>
      </c>
      <c r="D15" s="132">
        <v>0</v>
      </c>
      <c r="E15" s="134"/>
      <c r="F15" s="134"/>
    </row>
    <row r="16" spans="1:8" s="117" customFormat="1" ht="16.5" customHeight="1">
      <c r="A16" s="139"/>
      <c r="B16" s="100"/>
      <c r="C16" s="133" t="s">
        <v>29</v>
      </c>
      <c r="D16" s="132">
        <v>0</v>
      </c>
      <c r="E16" s="134"/>
      <c r="F16" s="134"/>
      <c r="H16" s="134"/>
    </row>
    <row r="17" spans="1:8" s="117" customFormat="1" ht="16.5" customHeight="1">
      <c r="A17" s="139"/>
      <c r="B17" s="100"/>
      <c r="C17" s="133" t="s">
        <v>30</v>
      </c>
      <c r="D17" s="132">
        <v>340</v>
      </c>
      <c r="E17" s="134"/>
      <c r="F17" s="134"/>
      <c r="H17" s="134"/>
    </row>
    <row r="18" spans="1:7" s="117" customFormat="1" ht="16.5" customHeight="1">
      <c r="A18" s="139"/>
      <c r="B18" s="100"/>
      <c r="C18" s="140" t="s">
        <v>31</v>
      </c>
      <c r="D18" s="132">
        <v>0</v>
      </c>
      <c r="E18" s="134"/>
      <c r="F18" s="134"/>
      <c r="G18" s="134"/>
    </row>
    <row r="19" spans="1:5" s="117" customFormat="1" ht="16.5" customHeight="1">
      <c r="A19" s="135"/>
      <c r="B19" s="100"/>
      <c r="C19" s="140" t="s">
        <v>32</v>
      </c>
      <c r="D19" s="132">
        <v>0</v>
      </c>
      <c r="E19" s="134"/>
    </row>
    <row r="20" spans="1:5" s="117" customFormat="1" ht="16.5" customHeight="1">
      <c r="A20" s="135"/>
      <c r="B20" s="100"/>
      <c r="C20" s="140" t="s">
        <v>33</v>
      </c>
      <c r="D20" s="141">
        <v>0</v>
      </c>
      <c r="E20" s="134"/>
    </row>
    <row r="21" spans="1:5" s="117" customFormat="1" ht="16.5" customHeight="1">
      <c r="A21" s="139"/>
      <c r="B21" s="142"/>
      <c r="C21" s="140" t="s">
        <v>34</v>
      </c>
      <c r="D21" s="132">
        <v>0</v>
      </c>
      <c r="E21" s="134"/>
    </row>
    <row r="22" spans="1:5" s="117" customFormat="1" ht="16.5" customHeight="1">
      <c r="A22" s="139"/>
      <c r="B22" s="143"/>
      <c r="C22" s="144" t="s">
        <v>35</v>
      </c>
      <c r="D22" s="132">
        <v>29.07</v>
      </c>
      <c r="E22" s="134"/>
    </row>
    <row r="23" spans="1:5" s="117" customFormat="1" ht="16.5" customHeight="1">
      <c r="A23" s="145"/>
      <c r="B23" s="143"/>
      <c r="C23" s="133" t="s">
        <v>36</v>
      </c>
      <c r="D23" s="132">
        <v>0</v>
      </c>
      <c r="E23" s="134"/>
    </row>
    <row r="24" spans="1:5" s="117" customFormat="1" ht="16.5" customHeight="1">
      <c r="A24" s="145"/>
      <c r="B24" s="143"/>
      <c r="C24" s="133" t="s">
        <v>37</v>
      </c>
      <c r="D24" s="132">
        <v>0</v>
      </c>
      <c r="E24" s="134"/>
    </row>
    <row r="25" spans="1:5" s="117" customFormat="1" ht="16.5" customHeight="1">
      <c r="A25" s="139"/>
      <c r="B25" s="142"/>
      <c r="C25" s="133" t="s">
        <v>38</v>
      </c>
      <c r="D25" s="132">
        <v>0</v>
      </c>
      <c r="E25" s="134"/>
    </row>
    <row r="26" spans="1:5" s="117" customFormat="1" ht="16.5" customHeight="1">
      <c r="A26" s="139"/>
      <c r="B26" s="142"/>
      <c r="C26" s="133" t="s">
        <v>39</v>
      </c>
      <c r="D26" s="132">
        <v>0</v>
      </c>
      <c r="E26" s="134"/>
    </row>
    <row r="27" spans="1:6" s="117" customFormat="1" ht="16.5" customHeight="1">
      <c r="A27" s="139"/>
      <c r="B27" s="142"/>
      <c r="C27" s="133" t="s">
        <v>40</v>
      </c>
      <c r="D27" s="132">
        <v>0</v>
      </c>
      <c r="E27" s="134"/>
      <c r="F27" s="134"/>
    </row>
    <row r="28" spans="1:6" s="117" customFormat="1" ht="16.5" customHeight="1">
      <c r="A28" s="139"/>
      <c r="B28" s="142"/>
      <c r="C28" s="146" t="s">
        <v>41</v>
      </c>
      <c r="D28" s="132">
        <v>0</v>
      </c>
      <c r="E28" s="134"/>
      <c r="F28" s="134"/>
    </row>
    <row r="29" spans="1:6" s="117" customFormat="1" ht="16.5" customHeight="1">
      <c r="A29" s="139"/>
      <c r="B29" s="142"/>
      <c r="C29" s="146" t="s">
        <v>42</v>
      </c>
      <c r="D29" s="100">
        <v>0</v>
      </c>
      <c r="E29" s="134"/>
      <c r="F29" s="134"/>
    </row>
    <row r="30" spans="1:5" s="117" customFormat="1" ht="12" customHeight="1">
      <c r="A30" s="139"/>
      <c r="B30" s="142"/>
      <c r="C30" s="147"/>
      <c r="D30" s="148"/>
      <c r="E30" s="134"/>
    </row>
    <row r="31" spans="1:5" s="117" customFormat="1" ht="14.25" customHeight="1">
      <c r="A31" s="135" t="s">
        <v>43</v>
      </c>
      <c r="B31" s="96">
        <f>B5</f>
        <v>632.66</v>
      </c>
      <c r="C31" s="146" t="s">
        <v>44</v>
      </c>
      <c r="D31" s="100">
        <v>632.66</v>
      </c>
      <c r="E31" s="134"/>
    </row>
    <row r="32" spans="1:4" s="117" customFormat="1" ht="15.75" customHeight="1">
      <c r="A32" s="131" t="s">
        <v>45</v>
      </c>
      <c r="B32" s="149">
        <v>0</v>
      </c>
      <c r="C32" s="150" t="s">
        <v>46</v>
      </c>
      <c r="D32" s="137">
        <f>B31+B32-D31</f>
        <v>0</v>
      </c>
    </row>
    <row r="33" spans="1:4" ht="14.25" customHeight="1">
      <c r="A33" s="151" t="s">
        <v>48</v>
      </c>
      <c r="B33" s="100">
        <f>B31+B32</f>
        <v>632.66</v>
      </c>
      <c r="C33" s="152" t="s">
        <v>49</v>
      </c>
      <c r="D33" s="153">
        <f>D31</f>
        <v>632.66</v>
      </c>
    </row>
    <row r="34" spans="3:8" ht="14.25">
      <c r="C34" s="154"/>
      <c r="E34" s="154"/>
      <c r="F34" s="154"/>
      <c r="G34" s="154"/>
      <c r="H34" s="154"/>
    </row>
    <row r="35" spans="3:8" ht="14.25">
      <c r="C35" s="154"/>
      <c r="D35" s="154"/>
      <c r="E35" s="154"/>
      <c r="F35" s="154"/>
      <c r="G35" s="154"/>
      <c r="H35" s="154"/>
    </row>
    <row r="36" spans="3:4" ht="14.25">
      <c r="C36" s="154"/>
      <c r="D36" s="154"/>
    </row>
    <row r="37" ht="14.25">
      <c r="E37" s="154"/>
    </row>
    <row r="38" ht="14.25">
      <c r="E38" s="154"/>
    </row>
    <row r="49" ht="14.25">
      <c r="A49" s="155"/>
    </row>
    <row r="51" ht="14.25">
      <c r="A51" s="155"/>
    </row>
    <row r="64" ht="15">
      <c r="A64" s="156"/>
    </row>
    <row r="65" ht="14.25">
      <c r="A65" s="155"/>
    </row>
    <row r="66" ht="15">
      <c r="A66" s="156"/>
    </row>
    <row r="67" ht="14.25">
      <c r="A67" s="155"/>
    </row>
  </sheetData>
  <sheetProtection/>
  <mergeCells count="1">
    <mergeCell ref="A1:D1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1" width="21.66015625" style="0" customWidth="1"/>
    <col min="2" max="2" width="41.33203125" style="0" customWidth="1"/>
    <col min="3" max="3" width="31.66015625" style="0" customWidth="1"/>
    <col min="4" max="4" width="22.66015625" style="0" customWidth="1"/>
    <col min="5" max="5" width="19.33203125" style="0" customWidth="1"/>
  </cols>
  <sheetData>
    <row r="1" spans="1:5" ht="34.5" customHeight="1">
      <c r="A1" s="77" t="s">
        <v>87</v>
      </c>
      <c r="B1" s="77"/>
      <c r="C1" s="77" t="s">
        <v>54</v>
      </c>
      <c r="D1" s="88"/>
      <c r="E1" s="88"/>
    </row>
    <row r="2" spans="1:5" s="101" customFormat="1" ht="36.75" customHeight="1">
      <c r="A2" s="102" t="s">
        <v>88</v>
      </c>
      <c r="B2" s="103"/>
      <c r="C2" s="104"/>
      <c r="D2" s="105" t="s">
        <v>52</v>
      </c>
      <c r="E2" s="105"/>
    </row>
    <row r="3" spans="1:5" ht="32.25" customHeight="1">
      <c r="A3" s="106" t="s">
        <v>56</v>
      </c>
      <c r="B3" s="65"/>
      <c r="C3" s="107" t="s">
        <v>89</v>
      </c>
      <c r="D3" s="108" t="s">
        <v>90</v>
      </c>
      <c r="E3" s="108"/>
    </row>
    <row r="4" spans="1:5" ht="32.25" customHeight="1">
      <c r="A4" s="109" t="s">
        <v>59</v>
      </c>
      <c r="B4" s="109" t="s">
        <v>60</v>
      </c>
      <c r="C4" s="110"/>
      <c r="D4" s="111" t="s">
        <v>61</v>
      </c>
      <c r="E4" s="112" t="s">
        <v>62</v>
      </c>
    </row>
    <row r="5" spans="1:6" ht="32.25" customHeight="1">
      <c r="A5" s="113"/>
      <c r="B5" s="114" t="s">
        <v>66</v>
      </c>
      <c r="C5" s="115">
        <v>632.66</v>
      </c>
      <c r="D5" s="116">
        <v>292.66</v>
      </c>
      <c r="E5" s="100">
        <v>340</v>
      </c>
      <c r="F5" s="52"/>
    </row>
    <row r="6" spans="1:5" ht="32.25" customHeight="1">
      <c r="A6" s="113" t="s">
        <v>67</v>
      </c>
      <c r="B6" s="114" t="s">
        <v>68</v>
      </c>
      <c r="C6" s="115">
        <v>632.66</v>
      </c>
      <c r="D6" s="116">
        <v>292.66</v>
      </c>
      <c r="E6" s="100">
        <v>340</v>
      </c>
    </row>
    <row r="7" spans="1:5" ht="32.25" customHeight="1">
      <c r="A7" s="113" t="s">
        <v>69</v>
      </c>
      <c r="B7" s="114" t="s">
        <v>70</v>
      </c>
      <c r="C7" s="115">
        <v>226.89</v>
      </c>
      <c r="D7" s="116">
        <v>226.89</v>
      </c>
      <c r="E7" s="100">
        <v>0</v>
      </c>
    </row>
    <row r="8" spans="1:5" ht="32.25" customHeight="1">
      <c r="A8" s="113" t="s">
        <v>71</v>
      </c>
      <c r="B8" s="114" t="s">
        <v>72</v>
      </c>
      <c r="C8" s="115">
        <v>17.48</v>
      </c>
      <c r="D8" s="116">
        <v>17.48</v>
      </c>
      <c r="E8" s="100">
        <v>0</v>
      </c>
    </row>
    <row r="9" spans="1:5" ht="32.25" customHeight="1">
      <c r="A9" s="113" t="s">
        <v>73</v>
      </c>
      <c r="B9" s="114" t="s">
        <v>74</v>
      </c>
      <c r="C9" s="115">
        <v>8.74</v>
      </c>
      <c r="D9" s="116">
        <v>8.74</v>
      </c>
      <c r="E9" s="100">
        <v>0</v>
      </c>
    </row>
    <row r="10" spans="1:5" ht="32.25" customHeight="1">
      <c r="A10" s="113" t="s">
        <v>75</v>
      </c>
      <c r="B10" s="114" t="s">
        <v>76</v>
      </c>
      <c r="C10" s="115">
        <v>8.74</v>
      </c>
      <c r="D10" s="116">
        <v>8.74</v>
      </c>
      <c r="E10" s="100">
        <v>0</v>
      </c>
    </row>
    <row r="11" spans="1:5" ht="32.25" customHeight="1">
      <c r="A11" s="113" t="s">
        <v>77</v>
      </c>
      <c r="B11" s="114" t="s">
        <v>78</v>
      </c>
      <c r="C11" s="115">
        <v>1.74</v>
      </c>
      <c r="D11" s="116">
        <v>1.74</v>
      </c>
      <c r="E11" s="100">
        <v>0</v>
      </c>
    </row>
    <row r="12" spans="1:5" ht="32.25" customHeight="1">
      <c r="A12" s="113" t="s">
        <v>79</v>
      </c>
      <c r="B12" s="114" t="s">
        <v>80</v>
      </c>
      <c r="C12" s="115">
        <v>340</v>
      </c>
      <c r="D12" s="116">
        <v>0</v>
      </c>
      <c r="E12" s="100">
        <v>340</v>
      </c>
    </row>
    <row r="13" spans="1:5" ht="32.25" customHeight="1">
      <c r="A13" s="113" t="s">
        <v>81</v>
      </c>
      <c r="B13" s="114" t="s">
        <v>82</v>
      </c>
      <c r="C13" s="115">
        <v>24.06</v>
      </c>
      <c r="D13" s="116">
        <v>24.06</v>
      </c>
      <c r="E13" s="100">
        <v>0</v>
      </c>
    </row>
    <row r="14" spans="1:5" ht="32.25" customHeight="1">
      <c r="A14" s="113" t="s">
        <v>83</v>
      </c>
      <c r="B14" s="114" t="s">
        <v>84</v>
      </c>
      <c r="C14" s="115">
        <v>5.01</v>
      </c>
      <c r="D14" s="116">
        <v>5.01</v>
      </c>
      <c r="E14" s="100">
        <v>0</v>
      </c>
    </row>
    <row r="15" ht="12.75" customHeight="1"/>
    <row r="16" ht="12.75" customHeight="1"/>
    <row r="17" ht="12.75" customHeight="1"/>
    <row r="18" ht="12.75" customHeight="1"/>
    <row r="22" ht="11.25">
      <c r="P22" s="52"/>
    </row>
  </sheetData>
  <sheetProtection/>
  <mergeCells count="5">
    <mergeCell ref="A1:E1"/>
    <mergeCell ref="D2:E2"/>
    <mergeCell ref="A3:B3"/>
    <mergeCell ref="D3:E3"/>
    <mergeCell ref="C3:C4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workbookViewId="0" topLeftCell="A16">
      <selection activeCell="C24" activeCellId="7" sqref="C35 C30 C29 C28 C27 C26 C25 C24"/>
    </sheetView>
  </sheetViews>
  <sheetFormatPr defaultColWidth="9.16015625" defaultRowHeight="12.75" customHeight="1"/>
  <cols>
    <col min="1" max="1" width="21.66015625" style="0" customWidth="1"/>
    <col min="2" max="2" width="36.5" style="0" customWidth="1"/>
    <col min="3" max="3" width="31.66015625" style="0" customWidth="1"/>
    <col min="4" max="4" width="27.83203125" style="0" customWidth="1"/>
    <col min="5" max="5" width="32.5" style="0" customWidth="1"/>
  </cols>
  <sheetData>
    <row r="1" spans="1:5" ht="39.75" customHeight="1">
      <c r="A1" s="88" t="s">
        <v>91</v>
      </c>
      <c r="B1" s="88" t="s">
        <v>54</v>
      </c>
      <c r="C1" s="88"/>
      <c r="D1" s="88"/>
      <c r="E1" s="88"/>
    </row>
    <row r="2" spans="1:5" ht="26.25" customHeight="1">
      <c r="A2" s="89" t="s">
        <v>92</v>
      </c>
      <c r="B2" s="90"/>
      <c r="C2" s="91" t="s">
        <v>52</v>
      </c>
      <c r="D2" s="91"/>
      <c r="E2" s="91"/>
    </row>
    <row r="3" spans="1:5" ht="26.25" customHeight="1">
      <c r="A3" s="92" t="s">
        <v>93</v>
      </c>
      <c r="B3" s="92"/>
      <c r="C3" s="92" t="s">
        <v>89</v>
      </c>
      <c r="D3" s="93" t="s">
        <v>90</v>
      </c>
      <c r="E3" s="93"/>
    </row>
    <row r="4" spans="1:5" ht="26.25" customHeight="1">
      <c r="A4" s="94" t="s">
        <v>59</v>
      </c>
      <c r="B4" s="94" t="s">
        <v>60</v>
      </c>
      <c r="C4" s="95"/>
      <c r="D4" s="95" t="s">
        <v>94</v>
      </c>
      <c r="E4" s="96" t="s">
        <v>95</v>
      </c>
    </row>
    <row r="5" spans="1:5" ht="26.25" customHeight="1">
      <c r="A5" s="97" t="s">
        <v>66</v>
      </c>
      <c r="B5" s="98"/>
      <c r="C5" s="99">
        <v>292.66</v>
      </c>
      <c r="D5" s="99">
        <v>270.93</v>
      </c>
      <c r="E5" s="100">
        <v>21.73</v>
      </c>
    </row>
    <row r="6" spans="1:5" ht="26.25" customHeight="1">
      <c r="A6" s="97">
        <v>301</v>
      </c>
      <c r="B6" s="98" t="s">
        <v>96</v>
      </c>
      <c r="C6" s="99">
        <v>270.93</v>
      </c>
      <c r="D6" s="99">
        <v>270.93</v>
      </c>
      <c r="E6" s="100">
        <v>0</v>
      </c>
    </row>
    <row r="7" spans="1:5" ht="26.25" customHeight="1">
      <c r="A7" s="97">
        <v>30101</v>
      </c>
      <c r="B7" s="98" t="s">
        <v>97</v>
      </c>
      <c r="C7" s="99">
        <v>45.78</v>
      </c>
      <c r="D7" s="99">
        <v>45.78</v>
      </c>
      <c r="E7" s="100">
        <v>0</v>
      </c>
    </row>
    <row r="8" spans="1:5" ht="26.25" customHeight="1">
      <c r="A8" s="97">
        <v>3010201</v>
      </c>
      <c r="B8" s="98" t="s">
        <v>98</v>
      </c>
      <c r="C8" s="99">
        <v>0.97</v>
      </c>
      <c r="D8" s="99">
        <v>0.97</v>
      </c>
      <c r="E8" s="100">
        <v>0</v>
      </c>
    </row>
    <row r="9" spans="1:5" ht="26.25" customHeight="1">
      <c r="A9" s="97">
        <v>3010204</v>
      </c>
      <c r="B9" s="98" t="s">
        <v>99</v>
      </c>
      <c r="C9" s="99">
        <v>3.17</v>
      </c>
      <c r="D9" s="99">
        <v>3.17</v>
      </c>
      <c r="E9" s="100">
        <v>0</v>
      </c>
    </row>
    <row r="10" spans="1:5" ht="26.25" customHeight="1">
      <c r="A10" s="97">
        <v>3010205</v>
      </c>
      <c r="B10" s="98" t="s">
        <v>100</v>
      </c>
      <c r="C10" s="99">
        <v>3.02</v>
      </c>
      <c r="D10" s="99">
        <v>3.02</v>
      </c>
      <c r="E10" s="100">
        <v>0</v>
      </c>
    </row>
    <row r="11" spans="1:5" ht="26.25" customHeight="1">
      <c r="A11" s="97">
        <v>3010206</v>
      </c>
      <c r="B11" s="98" t="s">
        <v>101</v>
      </c>
      <c r="C11" s="99">
        <v>5.01</v>
      </c>
      <c r="D11" s="99">
        <v>5.01</v>
      </c>
      <c r="E11" s="100">
        <v>0</v>
      </c>
    </row>
    <row r="12" spans="1:5" ht="26.25" customHeight="1">
      <c r="A12" s="97">
        <v>3010207</v>
      </c>
      <c r="B12" s="98" t="s">
        <v>102</v>
      </c>
      <c r="C12" s="99">
        <v>109.11</v>
      </c>
      <c r="D12" s="99">
        <v>109.11</v>
      </c>
      <c r="E12" s="100">
        <v>0</v>
      </c>
    </row>
    <row r="13" spans="1:5" ht="26.25" customHeight="1">
      <c r="A13" s="97">
        <v>3010701</v>
      </c>
      <c r="B13" s="98" t="s">
        <v>103</v>
      </c>
      <c r="C13" s="99">
        <v>24.52</v>
      </c>
      <c r="D13" s="99">
        <v>24.52</v>
      </c>
      <c r="E13" s="100">
        <v>0</v>
      </c>
    </row>
    <row r="14" spans="1:5" ht="26.25" customHeight="1">
      <c r="A14" s="97">
        <v>3010702</v>
      </c>
      <c r="B14" s="98" t="s">
        <v>104</v>
      </c>
      <c r="C14" s="99">
        <v>13.9</v>
      </c>
      <c r="D14" s="99">
        <v>13.9</v>
      </c>
      <c r="E14" s="100">
        <v>0</v>
      </c>
    </row>
    <row r="15" spans="1:5" ht="26.25" customHeight="1">
      <c r="A15" s="97">
        <v>30108</v>
      </c>
      <c r="B15" s="98" t="s">
        <v>105</v>
      </c>
      <c r="C15" s="99">
        <v>17.48</v>
      </c>
      <c r="D15" s="99">
        <v>17.48</v>
      </c>
      <c r="E15" s="100">
        <v>0</v>
      </c>
    </row>
    <row r="16" spans="1:5" ht="26.25" customHeight="1">
      <c r="A16" s="97">
        <v>30109</v>
      </c>
      <c r="B16" s="98" t="s">
        <v>106</v>
      </c>
      <c r="C16" s="99">
        <v>8.74</v>
      </c>
      <c r="D16" s="99">
        <v>8.74</v>
      </c>
      <c r="E16" s="100">
        <v>0</v>
      </c>
    </row>
    <row r="17" spans="1:5" ht="26.25" customHeight="1">
      <c r="A17" s="97">
        <v>30110</v>
      </c>
      <c r="B17" s="98" t="s">
        <v>107</v>
      </c>
      <c r="C17" s="99">
        <v>8.74</v>
      </c>
      <c r="D17" s="99">
        <v>8.74</v>
      </c>
      <c r="E17" s="100">
        <v>0</v>
      </c>
    </row>
    <row r="18" spans="1:6" ht="26.25" customHeight="1">
      <c r="A18" s="97">
        <v>3011201</v>
      </c>
      <c r="B18" s="98" t="s">
        <v>108</v>
      </c>
      <c r="C18" s="99">
        <v>0.22</v>
      </c>
      <c r="D18" s="99">
        <v>0.22</v>
      </c>
      <c r="E18" s="100">
        <v>0</v>
      </c>
      <c r="F18" s="52"/>
    </row>
    <row r="19" spans="1:6" ht="26.25" customHeight="1">
      <c r="A19" s="97">
        <v>3011202</v>
      </c>
      <c r="B19" s="98" t="s">
        <v>109</v>
      </c>
      <c r="C19" s="99">
        <v>0.76</v>
      </c>
      <c r="D19" s="99">
        <v>0.76</v>
      </c>
      <c r="E19" s="100">
        <v>0</v>
      </c>
      <c r="F19" s="52"/>
    </row>
    <row r="20" spans="1:5" ht="26.25" customHeight="1">
      <c r="A20" s="97">
        <v>3011203</v>
      </c>
      <c r="B20" s="98" t="s">
        <v>110</v>
      </c>
      <c r="C20" s="99">
        <v>0.76</v>
      </c>
      <c r="D20" s="99">
        <v>0.76</v>
      </c>
      <c r="E20" s="100">
        <v>0</v>
      </c>
    </row>
    <row r="21" spans="1:5" ht="26.25" customHeight="1">
      <c r="A21" s="97">
        <v>30113</v>
      </c>
      <c r="B21" s="98" t="s">
        <v>82</v>
      </c>
      <c r="C21" s="99">
        <v>24.06</v>
      </c>
      <c r="D21" s="99">
        <v>24.06</v>
      </c>
      <c r="E21" s="100">
        <v>0</v>
      </c>
    </row>
    <row r="22" spans="1:5" ht="26.25" customHeight="1">
      <c r="A22" s="97">
        <v>3019999</v>
      </c>
      <c r="B22" s="98" t="s">
        <v>111</v>
      </c>
      <c r="C22" s="99">
        <v>4.69</v>
      </c>
      <c r="D22" s="99">
        <v>4.69</v>
      </c>
      <c r="E22" s="100">
        <v>0</v>
      </c>
    </row>
    <row r="23" spans="1:5" ht="26.25" customHeight="1">
      <c r="A23" s="97">
        <v>302</v>
      </c>
      <c r="B23" s="98" t="s">
        <v>112</v>
      </c>
      <c r="C23" s="99">
        <v>21.73</v>
      </c>
      <c r="D23" s="99">
        <v>0</v>
      </c>
      <c r="E23" s="100">
        <v>21.73</v>
      </c>
    </row>
    <row r="24" spans="1:5" ht="26.25" customHeight="1">
      <c r="A24" s="97">
        <v>30201</v>
      </c>
      <c r="B24" s="98" t="s">
        <v>113</v>
      </c>
      <c r="C24" s="99">
        <v>1.5</v>
      </c>
      <c r="D24" s="99">
        <v>0</v>
      </c>
      <c r="E24" s="100">
        <v>1.5</v>
      </c>
    </row>
    <row r="25" spans="1:5" ht="26.25" customHeight="1">
      <c r="A25" s="97">
        <v>30202</v>
      </c>
      <c r="B25" s="98" t="s">
        <v>114</v>
      </c>
      <c r="C25" s="99">
        <v>1</v>
      </c>
      <c r="D25" s="99">
        <v>0</v>
      </c>
      <c r="E25" s="100">
        <v>1</v>
      </c>
    </row>
    <row r="26" spans="1:5" ht="26.25" customHeight="1">
      <c r="A26" s="97">
        <v>30205</v>
      </c>
      <c r="B26" s="98" t="s">
        <v>115</v>
      </c>
      <c r="C26" s="99">
        <v>1</v>
      </c>
      <c r="D26" s="99">
        <v>0</v>
      </c>
      <c r="E26" s="100">
        <v>1</v>
      </c>
    </row>
    <row r="27" spans="1:5" ht="26.25" customHeight="1">
      <c r="A27" s="97">
        <v>30206</v>
      </c>
      <c r="B27" s="98" t="s">
        <v>116</v>
      </c>
      <c r="C27" s="99">
        <v>1.5</v>
      </c>
      <c r="D27" s="99">
        <v>0</v>
      </c>
      <c r="E27" s="100">
        <v>1.5</v>
      </c>
    </row>
    <row r="28" spans="1:5" ht="26.25" customHeight="1">
      <c r="A28" s="97">
        <v>30211</v>
      </c>
      <c r="B28" s="98" t="s">
        <v>117</v>
      </c>
      <c r="C28" s="99">
        <v>1.5</v>
      </c>
      <c r="D28" s="99">
        <v>0</v>
      </c>
      <c r="E28" s="100">
        <v>1.5</v>
      </c>
    </row>
    <row r="29" spans="1:5" ht="26.25" customHeight="1">
      <c r="A29" s="97">
        <v>30213</v>
      </c>
      <c r="B29" s="98" t="s">
        <v>118</v>
      </c>
      <c r="C29" s="99">
        <v>1.5</v>
      </c>
      <c r="D29" s="99">
        <v>0</v>
      </c>
      <c r="E29" s="100">
        <v>1.5</v>
      </c>
    </row>
    <row r="30" spans="1:5" ht="26.25" customHeight="1">
      <c r="A30" s="97">
        <v>30215</v>
      </c>
      <c r="B30" s="98" t="s">
        <v>119</v>
      </c>
      <c r="C30" s="99">
        <v>3</v>
      </c>
      <c r="D30" s="99">
        <v>0</v>
      </c>
      <c r="E30" s="100">
        <v>3</v>
      </c>
    </row>
    <row r="31" spans="1:5" ht="26.25" customHeight="1">
      <c r="A31" s="97">
        <v>30216</v>
      </c>
      <c r="B31" s="98" t="s">
        <v>120</v>
      </c>
      <c r="C31" s="99">
        <v>1.64</v>
      </c>
      <c r="D31" s="99">
        <v>0</v>
      </c>
      <c r="E31" s="100">
        <v>1.64</v>
      </c>
    </row>
    <row r="32" spans="1:5" ht="26.25" customHeight="1">
      <c r="A32" s="97">
        <v>30217</v>
      </c>
      <c r="B32" s="98" t="s">
        <v>121</v>
      </c>
      <c r="C32" s="99">
        <v>0.18</v>
      </c>
      <c r="D32" s="99">
        <v>0</v>
      </c>
      <c r="E32" s="100">
        <v>0.18</v>
      </c>
    </row>
    <row r="33" spans="1:5" ht="26.25" customHeight="1">
      <c r="A33" s="97">
        <v>30226</v>
      </c>
      <c r="B33" s="98" t="s">
        <v>122</v>
      </c>
      <c r="C33" s="99">
        <v>1.5</v>
      </c>
      <c r="D33" s="99">
        <v>0</v>
      </c>
      <c r="E33" s="100">
        <v>1.5</v>
      </c>
    </row>
    <row r="34" spans="1:5" ht="26.25" customHeight="1">
      <c r="A34" s="97">
        <v>30228</v>
      </c>
      <c r="B34" s="98" t="s">
        <v>123</v>
      </c>
      <c r="C34" s="99">
        <v>1.31</v>
      </c>
      <c r="D34" s="99">
        <v>0</v>
      </c>
      <c r="E34" s="100">
        <v>1.31</v>
      </c>
    </row>
    <row r="35" spans="1:5" ht="26.25" customHeight="1">
      <c r="A35" s="97">
        <v>30229</v>
      </c>
      <c r="B35" s="98" t="s">
        <v>124</v>
      </c>
      <c r="C35" s="99">
        <v>5.46</v>
      </c>
      <c r="D35" s="99">
        <v>0</v>
      </c>
      <c r="E35" s="100">
        <v>5.46</v>
      </c>
    </row>
    <row r="36" spans="1:5" ht="26.25" customHeight="1">
      <c r="A36" s="97">
        <v>30299</v>
      </c>
      <c r="B36" s="98" t="s">
        <v>125</v>
      </c>
      <c r="C36" s="99">
        <v>0.64</v>
      </c>
      <c r="D36" s="99">
        <v>0</v>
      </c>
      <c r="E36" s="100">
        <v>0.64</v>
      </c>
    </row>
    <row r="37" spans="1:5" ht="12.75" customHeight="1">
      <c r="A37" s="52"/>
      <c r="B37" s="52"/>
      <c r="C37" s="52"/>
      <c r="D37" s="52"/>
      <c r="E37" s="52"/>
    </row>
    <row r="38" spans="1:5" ht="12.75" customHeight="1">
      <c r="A38" s="52"/>
      <c r="B38" s="52"/>
      <c r="C38" s="52"/>
      <c r="D38" s="52"/>
      <c r="E38" s="52"/>
    </row>
    <row r="39" spans="1:5" ht="12.75" customHeight="1">
      <c r="A39" s="52"/>
      <c r="B39" s="52"/>
      <c r="C39" s="52"/>
      <c r="E39" s="52"/>
    </row>
    <row r="40" spans="2:5" ht="12.75" customHeight="1">
      <c r="B40" s="52"/>
      <c r="C40" s="52"/>
      <c r="E40" s="52"/>
    </row>
  </sheetData>
  <sheetProtection/>
  <mergeCells count="6">
    <mergeCell ref="A1:E1"/>
    <mergeCell ref="A2:B2"/>
    <mergeCell ref="C2:E2"/>
    <mergeCell ref="A3:B3"/>
    <mergeCell ref="D3:E3"/>
    <mergeCell ref="C3:C4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34.33203125" style="0" customWidth="1"/>
    <col min="2" max="2" width="35.83203125" style="0" customWidth="1"/>
    <col min="3" max="3" width="31.66015625" style="0" customWidth="1"/>
    <col min="4" max="4" width="27.66015625" style="0" customWidth="1"/>
    <col min="5" max="5" width="34.83203125" style="0" customWidth="1"/>
  </cols>
  <sheetData>
    <row r="1" spans="1:5" ht="36.75" customHeight="1">
      <c r="A1" s="77" t="s">
        <v>126</v>
      </c>
      <c r="B1" s="77" t="s">
        <v>54</v>
      </c>
      <c r="C1" s="77"/>
      <c r="D1" s="77"/>
      <c r="E1" s="77"/>
    </row>
    <row r="2" spans="1:5" ht="49.5" customHeight="1">
      <c r="A2" s="78" t="s">
        <v>127</v>
      </c>
      <c r="B2" s="78"/>
      <c r="C2" s="78"/>
      <c r="D2" s="79" t="s">
        <v>52</v>
      </c>
      <c r="E2" s="79"/>
    </row>
    <row r="3" spans="1:5" ht="32.25" customHeight="1">
      <c r="A3" s="80" t="s">
        <v>56</v>
      </c>
      <c r="B3" s="80"/>
      <c r="C3" s="80" t="s">
        <v>89</v>
      </c>
      <c r="D3" s="81" t="s">
        <v>90</v>
      </c>
      <c r="E3" s="81"/>
    </row>
    <row r="4" spans="1:6" ht="32.25" customHeight="1">
      <c r="A4" s="82" t="s">
        <v>59</v>
      </c>
      <c r="B4" s="82" t="s">
        <v>60</v>
      </c>
      <c r="C4" s="83"/>
      <c r="D4" s="84" t="s">
        <v>61</v>
      </c>
      <c r="E4" s="85" t="s">
        <v>62</v>
      </c>
      <c r="F4" s="52"/>
    </row>
    <row r="5" spans="1:6" ht="32.25" customHeight="1">
      <c r="A5" s="82"/>
      <c r="B5" s="82"/>
      <c r="C5" s="83"/>
      <c r="D5" s="84"/>
      <c r="E5" s="85"/>
      <c r="F5" s="52"/>
    </row>
    <row r="6" spans="1:6" ht="32.25" customHeight="1">
      <c r="A6" s="82"/>
      <c r="B6" s="82"/>
      <c r="C6" s="83"/>
      <c r="D6" s="84"/>
      <c r="E6" s="85"/>
      <c r="F6" s="52"/>
    </row>
    <row r="7" spans="1:5" ht="32.25" customHeight="1">
      <c r="A7" s="86"/>
      <c r="B7" s="86"/>
      <c r="C7" s="87"/>
      <c r="D7" s="87"/>
      <c r="E7" s="87"/>
    </row>
    <row r="8" spans="1:2" ht="15.75" customHeight="1">
      <c r="A8" t="s">
        <v>128</v>
      </c>
      <c r="B8" s="52"/>
    </row>
    <row r="9" ht="9.75" customHeight="1">
      <c r="B9" s="52"/>
    </row>
    <row r="10" ht="9.75" customHeight="1">
      <c r="B10" s="52"/>
    </row>
    <row r="11" ht="11.25">
      <c r="B11" s="52"/>
    </row>
    <row r="12" ht="11.25">
      <c r="B12" s="52"/>
    </row>
    <row r="13" ht="11.25">
      <c r="B13" s="52"/>
    </row>
    <row r="14" ht="11.25">
      <c r="B14" s="52"/>
    </row>
    <row r="15" ht="11.25">
      <c r="C15" s="52"/>
    </row>
    <row r="16" ht="11.25">
      <c r="C16" s="52"/>
    </row>
    <row r="17" ht="11.25">
      <c r="D17" s="52"/>
    </row>
    <row r="18" ht="11.25">
      <c r="C18" s="52"/>
    </row>
    <row r="19" ht="11.25">
      <c r="C19" s="52"/>
    </row>
    <row r="20" ht="11.25">
      <c r="C20" s="52"/>
    </row>
    <row r="21" ht="11.25">
      <c r="C21" s="52"/>
    </row>
    <row r="23" ht="11.25">
      <c r="D23" s="52"/>
    </row>
    <row r="24" ht="11.25">
      <c r="D24" s="52"/>
    </row>
    <row r="25" ht="11.25">
      <c r="E25" s="52"/>
    </row>
  </sheetData>
  <sheetProtection/>
  <mergeCells count="6">
    <mergeCell ref="A1:E1"/>
    <mergeCell ref="A2:C2"/>
    <mergeCell ref="D2:E2"/>
    <mergeCell ref="A3:B3"/>
    <mergeCell ref="D3:E3"/>
    <mergeCell ref="C3:C4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85.33203125" style="0" customWidth="1"/>
    <col min="2" max="2" width="77.33203125" style="0" customWidth="1"/>
    <col min="3" max="4" width="16.5" style="0" customWidth="1"/>
  </cols>
  <sheetData>
    <row r="1" spans="1:3" ht="48" customHeight="1">
      <c r="A1" s="60" t="s">
        <v>129</v>
      </c>
      <c r="B1" s="60" t="s">
        <v>54</v>
      </c>
      <c r="C1" s="61"/>
    </row>
    <row r="2" spans="1:4" ht="33" customHeight="1">
      <c r="A2" s="62" t="s">
        <v>130</v>
      </c>
      <c r="B2" s="63" t="s">
        <v>52</v>
      </c>
      <c r="D2" s="47"/>
    </row>
    <row r="3" spans="1:2" ht="32.25" customHeight="1">
      <c r="A3" s="64" t="s">
        <v>60</v>
      </c>
      <c r="B3" s="65" t="s">
        <v>89</v>
      </c>
    </row>
    <row r="4" spans="1:2" ht="32.25" customHeight="1">
      <c r="A4" s="66"/>
      <c r="B4" s="67"/>
    </row>
    <row r="5" spans="1:3" ht="54" customHeight="1">
      <c r="A5" s="68" t="s">
        <v>66</v>
      </c>
      <c r="B5" s="69">
        <f>B6+B7+B8</f>
        <v>2.18</v>
      </c>
      <c r="C5" s="52"/>
    </row>
    <row r="6" spans="1:3" ht="58.5" customHeight="1">
      <c r="A6" s="70" t="s">
        <v>131</v>
      </c>
      <c r="B6" s="71">
        <v>0</v>
      </c>
      <c r="C6" s="52"/>
    </row>
    <row r="7" spans="1:4" ht="58.5" customHeight="1">
      <c r="A7" s="70" t="s">
        <v>132</v>
      </c>
      <c r="B7" s="72">
        <v>2.18</v>
      </c>
      <c r="C7" s="52"/>
      <c r="D7" s="52"/>
    </row>
    <row r="8" spans="1:4" ht="58.5" customHeight="1">
      <c r="A8" s="73" t="s">
        <v>133</v>
      </c>
      <c r="B8" s="74">
        <f>B9+B10</f>
        <v>0</v>
      </c>
      <c r="C8" s="52"/>
      <c r="D8" s="52"/>
    </row>
    <row r="9" spans="1:4" ht="58.5" customHeight="1">
      <c r="A9" s="73" t="s">
        <v>134</v>
      </c>
      <c r="B9" s="75">
        <v>0</v>
      </c>
      <c r="C9" s="52"/>
      <c r="D9" s="52"/>
    </row>
    <row r="10" spans="1:4" ht="58.5" customHeight="1">
      <c r="A10" s="73" t="s">
        <v>135</v>
      </c>
      <c r="B10" s="76">
        <v>0</v>
      </c>
      <c r="C10" s="52"/>
      <c r="D10" s="52"/>
    </row>
    <row r="11" ht="11.25">
      <c r="D11" s="52"/>
    </row>
    <row r="12" ht="11.25">
      <c r="E12" s="52"/>
    </row>
  </sheetData>
  <sheetProtection/>
  <mergeCells count="3">
    <mergeCell ref="A1:B1"/>
    <mergeCell ref="A3:A4"/>
    <mergeCell ref="B3:B4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79" style="0" customWidth="1"/>
    <col min="2" max="2" width="78.5" style="0" customWidth="1"/>
    <col min="3" max="4" width="16.5" style="0" customWidth="1"/>
  </cols>
  <sheetData>
    <row r="1" spans="1:2" ht="51.75" customHeight="1">
      <c r="A1" s="55" t="s">
        <v>136</v>
      </c>
      <c r="B1" s="55"/>
    </row>
    <row r="2" spans="1:4" ht="63" customHeight="1">
      <c r="A2" s="56" t="s">
        <v>137</v>
      </c>
      <c r="B2" s="57" t="s">
        <v>52</v>
      </c>
      <c r="C2" s="52"/>
      <c r="D2" s="47"/>
    </row>
    <row r="3" spans="1:4" ht="63" customHeight="1">
      <c r="A3" s="48" t="s">
        <v>8</v>
      </c>
      <c r="B3" s="48" t="s">
        <v>89</v>
      </c>
      <c r="C3" s="52"/>
      <c r="D3" s="52"/>
    </row>
    <row r="4" spans="1:4" ht="63" customHeight="1">
      <c r="A4" s="58" t="s">
        <v>138</v>
      </c>
      <c r="B4" s="48">
        <v>140</v>
      </c>
      <c r="C4" s="52"/>
      <c r="D4" s="52"/>
    </row>
    <row r="5" spans="1:4" ht="63" customHeight="1">
      <c r="A5" s="58" t="s">
        <v>139</v>
      </c>
      <c r="B5" s="48">
        <v>200</v>
      </c>
      <c r="C5" s="52"/>
      <c r="D5" s="52"/>
    </row>
    <row r="6" spans="1:6" ht="63" customHeight="1">
      <c r="A6" s="59" t="s">
        <v>140</v>
      </c>
      <c r="B6" s="48">
        <v>340</v>
      </c>
      <c r="D6" s="52"/>
      <c r="E6" s="52"/>
      <c r="F6" s="52"/>
    </row>
    <row r="7" ht="12.75" customHeight="1"/>
    <row r="8" ht="12.75" customHeight="1"/>
    <row r="9" ht="12.75" customHeight="1"/>
    <row r="10" ht="12.75" customHeight="1"/>
  </sheetData>
  <sheetProtection/>
  <mergeCells count="1">
    <mergeCell ref="A1:B1"/>
  </mergeCells>
  <printOptions horizontalCentered="1"/>
  <pageMargins left="0.6986111111111111" right="0.6986111111111111" top="0.7493055555555556" bottom="0.7493055555555556" header="0.3" footer="0.3"/>
  <pageSetup horizontalDpi="1200" verticalDpi="1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2021-01-08T03:25:20Z</dcterms:created>
  <dcterms:modified xsi:type="dcterms:W3CDTF">2021-05-31T01:33:46Z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8455870F53314C7BAFAB1AD040F30346</vt:lpwstr>
  </property>
</Properties>
</file>