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bookViews>
  <sheets>
    <sheet name="吸纳" sheetId="2" r:id="rId1"/>
    <sheet name="公示" sheetId="3" r:id="rId2"/>
  </sheets>
  <calcPr calcId="152511"/>
</workbook>
</file>

<file path=xl/calcChain.xml><?xml version="1.0" encoding="utf-8"?>
<calcChain xmlns="http://schemas.openxmlformats.org/spreadsheetml/2006/main">
  <c r="G11" i="2" l="1"/>
  <c r="S12" i="2" s="1"/>
</calcChain>
</file>

<file path=xl/sharedStrings.xml><?xml version="1.0" encoding="utf-8"?>
<sst xmlns="http://schemas.openxmlformats.org/spreadsheetml/2006/main" count="102" uniqueCount="81">
  <si>
    <t>2023年3月武汉市江夏区培训考试职称评审服务中心一次性吸纳就业补贴明细表</t>
  </si>
  <si>
    <t>制表单位：武汉市江夏区培训考试职称评审服务中心</t>
  </si>
  <si>
    <t>制表时间：2023年3月</t>
  </si>
  <si>
    <t>户数</t>
  </si>
  <si>
    <t>企业名称</t>
  </si>
  <si>
    <t>企业地址</t>
  </si>
  <si>
    <t>企业信    用代码</t>
  </si>
  <si>
    <t>联系       方式</t>
  </si>
  <si>
    <t>吸纳
人数</t>
  </si>
  <si>
    <t>补贴标准
（元/人）</t>
  </si>
  <si>
    <t>开户    银行</t>
  </si>
  <si>
    <t>单位银     行账号</t>
  </si>
  <si>
    <t>序号</t>
  </si>
  <si>
    <t>被吸纳人员姓名</t>
  </si>
  <si>
    <t>被吸纳人   员身份证</t>
  </si>
  <si>
    <t xml:space="preserve">就业创    业证     编号
</t>
  </si>
  <si>
    <t>毕业     时间</t>
  </si>
  <si>
    <t>吸纳      时间</t>
  </si>
  <si>
    <t>被吸纳者社保卡                银行卡账号</t>
  </si>
  <si>
    <t>开户  银行</t>
  </si>
  <si>
    <t>缴纳社会保险费月数</t>
  </si>
  <si>
    <t>补贴
金额</t>
  </si>
  <si>
    <t>申请日期</t>
  </si>
  <si>
    <t>武汉开讯科技有限责任公司</t>
  </si>
  <si>
    <t>江夏阳光创谷产业投资有限公司4栋A2058</t>
  </si>
  <si>
    <t>91420115MA7J3FE03W</t>
  </si>
  <si>
    <t>中国民生银行武汉硚口支行</t>
  </si>
  <si>
    <t>孙振熙</t>
  </si>
  <si>
    <t>4201152023000912</t>
  </si>
  <si>
    <t>建设 银行</t>
  </si>
  <si>
    <t>105528000082</t>
  </si>
  <si>
    <t>吕阳阳</t>
  </si>
  <si>
    <t>420115202300909</t>
  </si>
  <si>
    <t>工商 银行</t>
  </si>
  <si>
    <t>吴雅琴</t>
  </si>
  <si>
    <t>4201152023000911</t>
  </si>
  <si>
    <t>105521001339</t>
  </si>
  <si>
    <t>廖 璇</t>
  </si>
  <si>
    <t>4201152023000910</t>
  </si>
  <si>
    <t>农业 银行</t>
  </si>
  <si>
    <t>103536068536</t>
  </si>
  <si>
    <t>国碳绿能（湖北）数字科技有限公司</t>
  </si>
  <si>
    <t>江夏区纸坊街西交路商业街长宏楼1-2层7室110</t>
  </si>
  <si>
    <t>91420115MA4F52RF58</t>
  </si>
  <si>
    <t>027-87496668</t>
  </si>
  <si>
    <t>平安银行武汉书城路支行</t>
  </si>
  <si>
    <t>15461469720066</t>
  </si>
  <si>
    <t>彭果</t>
  </si>
  <si>
    <t>4201152023000971</t>
  </si>
  <si>
    <t>105533161008</t>
  </si>
  <si>
    <t>湖北明德策源人力资源服务有限公司</t>
  </si>
  <si>
    <t>江夏区经济开发区藏龙岛美加总部基地一期101栋12层1室</t>
  </si>
  <si>
    <t>91420115MA4KXKJ91W</t>
  </si>
  <si>
    <t>建设银行</t>
  </si>
  <si>
    <t>42050123709300000229</t>
  </si>
  <si>
    <t>杨洁</t>
  </si>
  <si>
    <t>4201152022004097</t>
  </si>
  <si>
    <t>邮政 银行</t>
  </si>
  <si>
    <t>403532001131</t>
  </si>
  <si>
    <t>小  计</t>
  </si>
  <si>
    <t>小   计</t>
  </si>
  <si>
    <t>总合计</t>
  </si>
  <si>
    <t>经办人：</t>
  </si>
  <si>
    <t>复核人：</t>
  </si>
  <si>
    <t>审批人：</t>
  </si>
  <si>
    <t>2023年3月武汉市江夏区一次性吸纳就业补贴名单公示表</t>
  </si>
  <si>
    <t>企业信用代码</t>
  </si>
  <si>
    <t>被吸纳人       员姓名</t>
  </si>
  <si>
    <t>420626********0026</t>
    <phoneticPr fontId="11" type="noConversion"/>
  </si>
  <si>
    <t>420222********0011</t>
    <phoneticPr fontId="11" type="noConversion"/>
  </si>
  <si>
    <t>421023********7541</t>
    <phoneticPr fontId="11" type="noConversion"/>
  </si>
  <si>
    <t>421202********5365</t>
    <phoneticPr fontId="11" type="noConversion"/>
  </si>
  <si>
    <t>421181********316X</t>
    <phoneticPr fontId="11" type="noConversion"/>
  </si>
  <si>
    <t>420802********1780</t>
    <phoneticPr fontId="11" type="noConversion"/>
  </si>
  <si>
    <t>62146726700********</t>
    <phoneticPr fontId="11" type="noConversion"/>
  </si>
  <si>
    <t>62172118030********</t>
    <phoneticPr fontId="11" type="noConversion"/>
  </si>
  <si>
    <t>62146728700********</t>
    <phoneticPr fontId="11" type="noConversion"/>
  </si>
  <si>
    <t>62282324052********</t>
    <phoneticPr fontId="11" type="noConversion"/>
  </si>
  <si>
    <t>62146727300********</t>
    <phoneticPr fontId="11" type="noConversion"/>
  </si>
  <si>
    <t>62179752000********</t>
    <phoneticPr fontId="11" type="noConversion"/>
  </si>
  <si>
    <t>跨行     行号</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</si>
</sst>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12">
    <font>
      <sz val="11"/>
      <color theme="1"/>
      <name val="宋体"/>
      <charset val="134"/>
      <scheme val="minor"/>
    </font>
    <font>
      <sz val="16"/>
      <color theme="1"/>
      <name val="方正小标宋简体"/>
      <family val="4"/>
      <charset val="134"/>
    </font>
    <font>
      <sz val="9"/>
      <color theme="1"/>
      <name val="宋体"/>
      <family val="3"/>
      <charset val="134"/>
      <scheme val="minor"/>
    </font>
    <font>
      <sz val="8"/>
      <color theme="1"/>
      <name val="宋体"/>
      <family val="3"/>
      <charset val="134"/>
      <scheme val="minor"/>
    </font>
    <font>
      <b/>
      <sz val="16"/>
      <color theme="1"/>
      <name val="方正小标宋简体"/>
      <family val="4"/>
      <charset val="134"/>
    </font>
    <font>
      <b/>
      <sz val="11"/>
      <name val="宋体"/>
      <family val="3"/>
      <charset val="134"/>
      <scheme val="minor"/>
    </font>
    <font>
      <sz val="11"/>
      <color theme="1"/>
      <name val="方正小标宋简体"/>
      <family val="4"/>
      <charset val="134"/>
    </font>
    <font>
      <sz val="10"/>
      <color theme="1"/>
      <name val="宋体"/>
      <family val="3"/>
      <charset val="134"/>
      <scheme val="minor"/>
    </font>
    <font>
      <b/>
      <sz val="16"/>
      <color rgb="FFFF0000"/>
      <name val="方正小标宋简体"/>
      <family val="4"/>
      <charset val="134"/>
    </font>
    <font>
      <sz val="12"/>
      <color theme="1"/>
      <name val="宋体"/>
      <family val="3"/>
      <charset val="134"/>
      <scheme val="minor"/>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0" fillId="0" borderId="0"/>
  </cellStyleXfs>
  <cellXfs count="50">
    <xf numFmtId="0" fontId="0" fillId="0" borderId="0" xfId="0">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ont="1" applyAlignment="1">
      <alignment horizontal="center" vertical="center" wrapText="1"/>
    </xf>
    <xf numFmtId="178" fontId="0" fillId="0" borderId="0" xfId="0" applyNumberFormat="1" applyFont="1" applyAlignment="1">
      <alignment horizontal="center" vertical="center" wrapText="1"/>
    </xf>
    <xf numFmtId="0" fontId="0" fillId="0" borderId="0" xfId="0" applyNumberFormat="1" applyFont="1" applyAlignment="1">
      <alignment horizontal="center" vertical="center" wrapText="1"/>
    </xf>
    <xf numFmtId="0" fontId="6" fillId="0" borderId="0" xfId="0" applyFont="1" applyFill="1" applyBorder="1" applyAlignment="1">
      <alignment horizontal="center" vertical="center" wrapText="1"/>
    </xf>
    <xf numFmtId="0" fontId="3" fillId="0" borderId="1"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178" fontId="6"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8" fontId="3"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9" fillId="0" borderId="0" xfId="0" applyFont="1" applyFill="1" applyAlignment="1">
      <alignment vertical="center"/>
    </xf>
    <xf numFmtId="178" fontId="9" fillId="0" borderId="0" xfId="0" applyNumberFormat="1" applyFont="1" applyFill="1" applyAlignment="1">
      <alignment vertical="center"/>
    </xf>
    <xf numFmtId="0" fontId="0" fillId="0" borderId="0" xfId="0" applyFont="1" applyBorder="1" applyAlignment="1">
      <alignment horizontal="center" vertical="center" wrapText="1"/>
    </xf>
    <xf numFmtId="0" fontId="3" fillId="0" borderId="1" xfId="0" quotePrefix="1" applyFont="1" applyFill="1" applyBorder="1" applyAlignment="1">
      <alignment horizontal="center" vertical="center" wrapText="1"/>
    </xf>
    <xf numFmtId="49" fontId="5" fillId="2" borderId="0" xfId="1" applyNumberFormat="1" applyFont="1" applyFill="1" applyBorder="1" applyAlignment="1">
      <alignment horizontal="left" vertical="center" wrapText="1"/>
    </xf>
    <xf numFmtId="49" fontId="5" fillId="2" borderId="0" xfId="1" applyNumberFormat="1" applyFont="1" applyFill="1" applyBorder="1" applyAlignment="1">
      <alignment horizontal="center" vertical="center" wrapText="1"/>
    </xf>
    <xf numFmtId="49" fontId="5" fillId="2" borderId="0" xfId="1" applyNumberFormat="1" applyFont="1" applyFill="1" applyAlignment="1">
      <alignment horizontal="right" vertical="center" wrapText="1"/>
    </xf>
    <xf numFmtId="0" fontId="5" fillId="2" borderId="0" xfId="1" applyNumberFormat="1" applyFont="1" applyFill="1" applyAlignment="1">
      <alignment horizontal="right"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 xfId="0" applyFont="1" applyBorder="1" applyAlignment="1">
      <alignment horizontal="center" vertical="center"/>
    </xf>
    <xf numFmtId="0" fontId="7" fillId="0" borderId="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0" xfId="0" applyFont="1" applyAlignment="1">
      <alignment horizontal="center" vertical="center" wrapText="1"/>
    </xf>
    <xf numFmtId="178" fontId="4" fillId="0" borderId="0" xfId="0" applyNumberFormat="1" applyFont="1" applyAlignment="1">
      <alignment horizontal="center" vertical="center" wrapText="1"/>
    </xf>
    <xf numFmtId="178" fontId="8" fillId="0" borderId="0" xfId="0" applyNumberFormat="1" applyFont="1" applyAlignment="1">
      <alignment horizontal="center" vertical="center" wrapText="1"/>
    </xf>
    <xf numFmtId="0" fontId="4" fillId="0" borderId="0" xfId="0" applyNumberFormat="1" applyFont="1" applyAlignment="1">
      <alignment horizontal="center" vertical="center" wrapText="1"/>
    </xf>
    <xf numFmtId="0" fontId="1" fillId="0" borderId="0" xfId="0" applyFont="1" applyFill="1" applyAlignment="1">
      <alignment horizontal="center" vertical="center"/>
    </xf>
  </cellXfs>
  <cellStyles count="2">
    <cellStyle name="常规" xfId="0" builtinId="0"/>
    <cellStyle name="常规 4" xfId="1"/>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
  <sheetViews>
    <sheetView tabSelected="1" workbookViewId="0">
      <selection activeCell="X8" sqref="X8"/>
    </sheetView>
  </sheetViews>
  <sheetFormatPr defaultColWidth="9" defaultRowHeight="24.95" customHeight="1"/>
  <cols>
    <col min="1" max="1" width="3.625" style="6" customWidth="1"/>
    <col min="2" max="2" width="9.375" style="6" customWidth="1"/>
    <col min="3" max="3" width="12" style="6" customWidth="1"/>
    <col min="4" max="4" width="8.25" style="6" customWidth="1"/>
    <col min="5" max="5" width="9.125" style="6" customWidth="1"/>
    <col min="6" max="6" width="4.75" style="6" customWidth="1"/>
    <col min="7" max="7" width="5.375" style="6" customWidth="1"/>
    <col min="8" max="8" width="7" style="6" customWidth="1"/>
    <col min="9" max="9" width="8.75" style="6" customWidth="1"/>
    <col min="10" max="10" width="4.625" style="6" customWidth="1"/>
    <col min="11" max="11" width="6.25" style="6" customWidth="1"/>
    <col min="12" max="12" width="8.25" style="6" customWidth="1"/>
    <col min="13" max="13" width="8.375" style="6" customWidth="1"/>
    <col min="14" max="14" width="7.25" style="7" customWidth="1"/>
    <col min="15" max="15" width="7.75" style="7" customWidth="1"/>
    <col min="16" max="16" width="9.25" style="6" customWidth="1"/>
    <col min="17" max="17" width="10.75" style="6" customWidth="1"/>
    <col min="18" max="18" width="4.875" style="6" customWidth="1"/>
    <col min="19" max="19" width="8.125" style="6" customWidth="1"/>
    <col min="20" max="20" width="4.75" style="8" customWidth="1"/>
    <col min="21" max="21" width="5.625" style="6" customWidth="1"/>
    <col min="22" max="22" width="8.125" style="6" customWidth="1"/>
    <col min="23" max="23" width="9.375" style="6"/>
    <col min="24" max="16384" width="9" style="6"/>
  </cols>
  <sheetData>
    <row r="1" spans="1:23" ht="24.95" customHeight="1">
      <c r="A1" s="45" t="s">
        <v>0</v>
      </c>
      <c r="B1" s="45"/>
      <c r="C1" s="45"/>
      <c r="D1" s="45"/>
      <c r="E1" s="45"/>
      <c r="F1" s="45"/>
      <c r="G1" s="45"/>
      <c r="H1" s="45"/>
      <c r="I1" s="45"/>
      <c r="J1" s="45"/>
      <c r="K1" s="45"/>
      <c r="L1" s="45"/>
      <c r="M1" s="45"/>
      <c r="N1" s="46"/>
      <c r="O1" s="47"/>
      <c r="P1" s="45"/>
      <c r="Q1" s="45"/>
      <c r="R1" s="45"/>
      <c r="S1" s="45"/>
      <c r="T1" s="48"/>
      <c r="U1" s="45"/>
      <c r="V1" s="45"/>
    </row>
    <row r="2" spans="1:23" ht="24.95" customHeight="1">
      <c r="A2" s="45"/>
      <c r="B2" s="45"/>
      <c r="C2" s="45"/>
      <c r="D2" s="45"/>
      <c r="E2" s="45"/>
      <c r="F2" s="45"/>
      <c r="G2" s="45"/>
      <c r="H2" s="45"/>
      <c r="I2" s="45"/>
      <c r="J2" s="45"/>
      <c r="K2" s="45"/>
      <c r="L2" s="45"/>
      <c r="M2" s="45"/>
      <c r="N2" s="46"/>
      <c r="O2" s="47"/>
      <c r="P2" s="45"/>
      <c r="Q2" s="45"/>
      <c r="R2" s="45"/>
      <c r="S2" s="45"/>
      <c r="T2" s="48"/>
      <c r="U2" s="45"/>
      <c r="V2" s="45"/>
    </row>
    <row r="3" spans="1:23" ht="30" customHeight="1">
      <c r="A3" s="24" t="s">
        <v>1</v>
      </c>
      <c r="B3" s="24"/>
      <c r="C3" s="24"/>
      <c r="D3" s="24"/>
      <c r="E3" s="24"/>
      <c r="F3" s="24"/>
      <c r="G3" s="25"/>
      <c r="H3" s="9"/>
      <c r="I3" s="9"/>
      <c r="J3" s="9"/>
      <c r="K3" s="9"/>
      <c r="L3" s="9"/>
      <c r="M3" s="9"/>
      <c r="N3" s="15"/>
      <c r="O3" s="15"/>
      <c r="P3" s="9"/>
      <c r="Q3" s="26" t="s">
        <v>2</v>
      </c>
      <c r="R3" s="26"/>
      <c r="S3" s="26"/>
      <c r="T3" s="27"/>
      <c r="U3" s="26"/>
      <c r="V3" s="26"/>
    </row>
    <row r="4" spans="1:23" ht="57.95" customHeight="1">
      <c r="A4" s="3" t="s">
        <v>3</v>
      </c>
      <c r="B4" s="3" t="s">
        <v>4</v>
      </c>
      <c r="C4" s="3" t="s">
        <v>5</v>
      </c>
      <c r="D4" s="3" t="s">
        <v>6</v>
      </c>
      <c r="E4" s="3" t="s">
        <v>7</v>
      </c>
      <c r="F4" s="3" t="s">
        <v>8</v>
      </c>
      <c r="G4" s="3" t="s">
        <v>9</v>
      </c>
      <c r="H4" s="3" t="s">
        <v>10</v>
      </c>
      <c r="I4" s="3" t="s">
        <v>11</v>
      </c>
      <c r="J4" s="3" t="s">
        <v>12</v>
      </c>
      <c r="K4" s="3" t="s">
        <v>13</v>
      </c>
      <c r="L4" s="3" t="s">
        <v>14</v>
      </c>
      <c r="M4" s="3" t="s">
        <v>15</v>
      </c>
      <c r="N4" s="3" t="s">
        <v>16</v>
      </c>
      <c r="O4" s="3" t="s">
        <v>17</v>
      </c>
      <c r="P4" s="3" t="s">
        <v>7</v>
      </c>
      <c r="Q4" s="3" t="s">
        <v>18</v>
      </c>
      <c r="R4" s="3" t="s">
        <v>19</v>
      </c>
      <c r="S4" s="3" t="s">
        <v>80</v>
      </c>
      <c r="T4" s="3" t="s">
        <v>20</v>
      </c>
      <c r="U4" s="3" t="s">
        <v>21</v>
      </c>
      <c r="V4" s="3" t="s">
        <v>22</v>
      </c>
    </row>
    <row r="5" spans="1:23" ht="30" customHeight="1">
      <c r="A5" s="33">
        <v>1</v>
      </c>
      <c r="B5" s="36" t="s">
        <v>23</v>
      </c>
      <c r="C5" s="36" t="s">
        <v>24</v>
      </c>
      <c r="D5" s="39" t="s">
        <v>25</v>
      </c>
      <c r="E5" s="39">
        <v>18107235759</v>
      </c>
      <c r="F5" s="42">
        <v>4</v>
      </c>
      <c r="G5" s="4">
        <v>1000</v>
      </c>
      <c r="H5" s="36" t="s">
        <v>26</v>
      </c>
      <c r="I5" s="39">
        <v>635985483</v>
      </c>
      <c r="J5" s="16">
        <v>1</v>
      </c>
      <c r="K5" s="3" t="s">
        <v>27</v>
      </c>
      <c r="L5" s="23" t="s">
        <v>68</v>
      </c>
      <c r="M5" s="23" t="s">
        <v>28</v>
      </c>
      <c r="N5" s="17">
        <v>44742</v>
      </c>
      <c r="O5" s="17">
        <v>44945</v>
      </c>
      <c r="P5" s="16">
        <v>13774185815</v>
      </c>
      <c r="Q5" s="23" t="s">
        <v>74</v>
      </c>
      <c r="R5" s="3" t="s">
        <v>29</v>
      </c>
      <c r="S5" s="23" t="s">
        <v>30</v>
      </c>
      <c r="T5" s="16">
        <v>1</v>
      </c>
      <c r="U5" s="16">
        <v>1000</v>
      </c>
      <c r="V5" s="17">
        <v>44980</v>
      </c>
    </row>
    <row r="6" spans="1:23" ht="27.95" customHeight="1">
      <c r="A6" s="34"/>
      <c r="B6" s="37"/>
      <c r="C6" s="37"/>
      <c r="D6" s="40"/>
      <c r="E6" s="40"/>
      <c r="F6" s="43"/>
      <c r="G6" s="4">
        <v>1000</v>
      </c>
      <c r="H6" s="37"/>
      <c r="I6" s="40"/>
      <c r="J6" s="16">
        <v>2</v>
      </c>
      <c r="K6" s="3" t="s">
        <v>31</v>
      </c>
      <c r="L6" s="23" t="s">
        <v>69</v>
      </c>
      <c r="M6" s="23" t="s">
        <v>32</v>
      </c>
      <c r="N6" s="17">
        <v>44742</v>
      </c>
      <c r="O6" s="17">
        <v>44929</v>
      </c>
      <c r="P6" s="16">
        <v>18986570791</v>
      </c>
      <c r="Q6" s="23" t="s">
        <v>75</v>
      </c>
      <c r="R6" s="3" t="s">
        <v>33</v>
      </c>
      <c r="S6" s="5"/>
      <c r="T6" s="16">
        <v>1</v>
      </c>
      <c r="U6" s="16">
        <v>1000</v>
      </c>
      <c r="V6" s="17">
        <v>44980</v>
      </c>
    </row>
    <row r="7" spans="1:23" ht="27.95" customHeight="1">
      <c r="A7" s="34"/>
      <c r="B7" s="37"/>
      <c r="C7" s="37"/>
      <c r="D7" s="40"/>
      <c r="E7" s="40"/>
      <c r="F7" s="43"/>
      <c r="G7" s="4">
        <v>1000</v>
      </c>
      <c r="H7" s="37"/>
      <c r="I7" s="40"/>
      <c r="J7" s="16">
        <v>3</v>
      </c>
      <c r="K7" s="3" t="s">
        <v>34</v>
      </c>
      <c r="L7" s="23" t="s">
        <v>70</v>
      </c>
      <c r="M7" s="23" t="s">
        <v>35</v>
      </c>
      <c r="N7" s="17">
        <v>44742</v>
      </c>
      <c r="O7" s="17">
        <v>44932</v>
      </c>
      <c r="P7" s="16">
        <v>18871643911</v>
      </c>
      <c r="Q7" s="23" t="s">
        <v>76</v>
      </c>
      <c r="R7" s="3" t="s">
        <v>29</v>
      </c>
      <c r="S7" s="23" t="s">
        <v>36</v>
      </c>
      <c r="T7" s="16">
        <v>1</v>
      </c>
      <c r="U7" s="16">
        <v>1000</v>
      </c>
      <c r="V7" s="17">
        <v>44980</v>
      </c>
    </row>
    <row r="8" spans="1:23" ht="30" customHeight="1">
      <c r="A8" s="35"/>
      <c r="B8" s="38"/>
      <c r="C8" s="38"/>
      <c r="D8" s="41"/>
      <c r="E8" s="41"/>
      <c r="F8" s="44"/>
      <c r="G8" s="4">
        <v>1000</v>
      </c>
      <c r="H8" s="38"/>
      <c r="I8" s="41"/>
      <c r="J8" s="16">
        <v>4</v>
      </c>
      <c r="K8" s="3" t="s">
        <v>37</v>
      </c>
      <c r="L8" s="23" t="s">
        <v>71</v>
      </c>
      <c r="M8" s="23" t="s">
        <v>38</v>
      </c>
      <c r="N8" s="17">
        <v>44742</v>
      </c>
      <c r="O8" s="17">
        <v>44956</v>
      </c>
      <c r="P8" s="16">
        <v>18995826103</v>
      </c>
      <c r="Q8" s="23" t="s">
        <v>77</v>
      </c>
      <c r="R8" s="3" t="s">
        <v>39</v>
      </c>
      <c r="S8" s="23" t="s">
        <v>40</v>
      </c>
      <c r="T8" s="16">
        <v>1</v>
      </c>
      <c r="U8" s="16">
        <v>1000</v>
      </c>
      <c r="V8" s="17">
        <v>44980</v>
      </c>
    </row>
    <row r="9" spans="1:23" ht="45" customHeight="1">
      <c r="A9" s="4">
        <v>2</v>
      </c>
      <c r="B9" s="3" t="s">
        <v>41</v>
      </c>
      <c r="C9" s="3" t="s">
        <v>42</v>
      </c>
      <c r="D9" s="5" t="s">
        <v>43</v>
      </c>
      <c r="E9" s="5" t="s">
        <v>44</v>
      </c>
      <c r="F9" s="4">
        <v>1</v>
      </c>
      <c r="G9" s="4">
        <v>0</v>
      </c>
      <c r="H9" s="3" t="s">
        <v>45</v>
      </c>
      <c r="I9" s="23" t="s">
        <v>46</v>
      </c>
      <c r="J9" s="16">
        <v>1</v>
      </c>
      <c r="K9" s="3" t="s">
        <v>47</v>
      </c>
      <c r="L9" s="5" t="s">
        <v>72</v>
      </c>
      <c r="M9" s="23" t="s">
        <v>48</v>
      </c>
      <c r="N9" s="17">
        <v>44742</v>
      </c>
      <c r="O9" s="17">
        <v>44866</v>
      </c>
      <c r="P9" s="16">
        <v>15007139266</v>
      </c>
      <c r="Q9" s="23" t="s">
        <v>78</v>
      </c>
      <c r="R9" s="3" t="s">
        <v>29</v>
      </c>
      <c r="S9" s="23" t="s">
        <v>49</v>
      </c>
      <c r="T9" s="16">
        <v>4</v>
      </c>
      <c r="U9" s="16">
        <v>1000</v>
      </c>
      <c r="V9" s="17">
        <v>44986</v>
      </c>
    </row>
    <row r="10" spans="1:23" ht="50.1" customHeight="1">
      <c r="A10" s="4">
        <v>3</v>
      </c>
      <c r="B10" s="3" t="s">
        <v>50</v>
      </c>
      <c r="C10" s="3" t="s">
        <v>51</v>
      </c>
      <c r="D10" s="5" t="s">
        <v>52</v>
      </c>
      <c r="E10" s="5">
        <v>17671291619</v>
      </c>
      <c r="F10" s="4">
        <v>1</v>
      </c>
      <c r="G10" s="4">
        <v>0</v>
      </c>
      <c r="H10" s="3" t="s">
        <v>53</v>
      </c>
      <c r="I10" s="23" t="s">
        <v>54</v>
      </c>
      <c r="J10" s="16">
        <v>1</v>
      </c>
      <c r="K10" s="3" t="s">
        <v>55</v>
      </c>
      <c r="L10" s="23" t="s">
        <v>73</v>
      </c>
      <c r="M10" s="23" t="s">
        <v>56</v>
      </c>
      <c r="N10" s="17">
        <v>44377</v>
      </c>
      <c r="O10" s="17">
        <v>44812</v>
      </c>
      <c r="P10" s="16">
        <v>17671291619</v>
      </c>
      <c r="Q10" s="23" t="s">
        <v>79</v>
      </c>
      <c r="R10" s="3" t="s">
        <v>57</v>
      </c>
      <c r="S10" s="23" t="s">
        <v>58</v>
      </c>
      <c r="T10" s="16">
        <v>6</v>
      </c>
      <c r="U10" s="16">
        <v>1000</v>
      </c>
      <c r="V10" s="17">
        <v>44984</v>
      </c>
      <c r="W10" s="22"/>
    </row>
    <row r="11" spans="1:23" ht="24.95" customHeight="1">
      <c r="A11" s="28" t="s">
        <v>59</v>
      </c>
      <c r="B11" s="29"/>
      <c r="C11" s="29"/>
      <c r="D11" s="29"/>
      <c r="E11" s="29"/>
      <c r="F11" s="30"/>
      <c r="G11" s="10">
        <f>SUM(G5:G10)</f>
        <v>4000</v>
      </c>
      <c r="H11" s="10"/>
      <c r="I11" s="10"/>
      <c r="J11" s="10">
        <v>6</v>
      </c>
      <c r="K11" s="10"/>
      <c r="L11" s="28" t="s">
        <v>60</v>
      </c>
      <c r="M11" s="29"/>
      <c r="N11" s="29"/>
      <c r="O11" s="29"/>
      <c r="P11" s="29"/>
      <c r="Q11" s="29"/>
      <c r="R11" s="30"/>
      <c r="S11" s="31">
        <v>6000</v>
      </c>
      <c r="T11" s="31"/>
      <c r="U11" s="31"/>
      <c r="V11" s="31"/>
    </row>
    <row r="12" spans="1:23" ht="24.95" customHeight="1">
      <c r="A12" s="32" t="s">
        <v>61</v>
      </c>
      <c r="B12" s="32"/>
      <c r="C12" s="32"/>
      <c r="D12" s="32"/>
      <c r="E12" s="32"/>
      <c r="F12" s="32"/>
      <c r="G12" s="32"/>
      <c r="H12" s="32"/>
      <c r="I12" s="32"/>
      <c r="J12" s="32"/>
      <c r="K12" s="32"/>
      <c r="L12" s="32"/>
      <c r="M12" s="32"/>
      <c r="N12" s="32"/>
      <c r="O12" s="32"/>
      <c r="P12" s="32"/>
      <c r="Q12" s="32"/>
      <c r="R12" s="32"/>
      <c r="S12" s="28">
        <f>G11+S11</f>
        <v>10000</v>
      </c>
      <c r="T12" s="29"/>
      <c r="U12" s="29"/>
      <c r="V12" s="30"/>
    </row>
    <row r="13" spans="1:23" ht="24.95" customHeight="1">
      <c r="A13" s="11" t="s">
        <v>62</v>
      </c>
      <c r="B13" s="12"/>
      <c r="C13" s="12"/>
      <c r="D13" s="12"/>
      <c r="E13" s="13"/>
      <c r="F13" s="13"/>
      <c r="G13" s="13"/>
      <c r="H13" s="14"/>
      <c r="I13" s="12" t="s">
        <v>63</v>
      </c>
      <c r="J13" s="18"/>
      <c r="K13" s="19"/>
      <c r="L13" s="13"/>
      <c r="M13" s="20"/>
      <c r="N13" s="21"/>
      <c r="O13" s="20" t="s">
        <v>64</v>
      </c>
      <c r="P13" s="20"/>
      <c r="Q13" s="20"/>
      <c r="R13" s="20"/>
      <c r="S13" s="20"/>
      <c r="T13" s="20"/>
      <c r="U13" s="20"/>
      <c r="V13" s="20"/>
    </row>
  </sheetData>
  <mergeCells count="16">
    <mergeCell ref="A1:V2"/>
    <mergeCell ref="A12:R12"/>
    <mergeCell ref="S12:V12"/>
    <mergeCell ref="A5:A8"/>
    <mergeCell ref="B5:B8"/>
    <mergeCell ref="C5:C8"/>
    <mergeCell ref="D5:D8"/>
    <mergeCell ref="E5:E8"/>
    <mergeCell ref="F5:F8"/>
    <mergeCell ref="H5:H8"/>
    <mergeCell ref="I5:I8"/>
    <mergeCell ref="A3:G3"/>
    <mergeCell ref="Q3:V3"/>
    <mergeCell ref="A11:F11"/>
    <mergeCell ref="L11:R11"/>
    <mergeCell ref="S11:V11"/>
  </mergeCells>
  <phoneticPr fontId="11" type="noConversion"/>
  <pageMargins left="0.31458333333333299" right="0.118055555555556" top="1.65347222222222" bottom="1" header="1.65347222222222" footer="0.5"/>
  <pageSetup paperSize="9" scale="9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M7" sqref="M7"/>
    </sheetView>
  </sheetViews>
  <sheetFormatPr defaultColWidth="9" defaultRowHeight="13.5"/>
  <cols>
    <col min="1" max="1" width="4.375" customWidth="1"/>
    <col min="2" max="2" width="18.75" customWidth="1"/>
    <col min="3" max="3" width="19.875" customWidth="1"/>
    <col min="4" max="4" width="16.625" customWidth="1"/>
    <col min="5" max="5" width="16.125" customWidth="1"/>
  </cols>
  <sheetData>
    <row r="1" spans="1:5" ht="51" customHeight="1">
      <c r="A1" s="49" t="s">
        <v>65</v>
      </c>
      <c r="B1" s="49"/>
      <c r="C1" s="49"/>
      <c r="D1" s="49"/>
      <c r="E1" s="49"/>
    </row>
    <row r="2" spans="1:5" ht="39.950000000000003" customHeight="1">
      <c r="A2" s="1" t="s">
        <v>12</v>
      </c>
      <c r="B2" s="2" t="s">
        <v>4</v>
      </c>
      <c r="C2" s="2" t="s">
        <v>5</v>
      </c>
      <c r="D2" s="1" t="s">
        <v>66</v>
      </c>
      <c r="E2" s="2" t="s">
        <v>67</v>
      </c>
    </row>
    <row r="3" spans="1:5">
      <c r="A3" s="33">
        <v>1</v>
      </c>
      <c r="B3" s="36" t="s">
        <v>23</v>
      </c>
      <c r="C3" s="36" t="s">
        <v>24</v>
      </c>
      <c r="D3" s="39" t="s">
        <v>25</v>
      </c>
      <c r="E3" s="3" t="s">
        <v>27</v>
      </c>
    </row>
    <row r="4" spans="1:5">
      <c r="A4" s="34"/>
      <c r="B4" s="37"/>
      <c r="C4" s="37"/>
      <c r="D4" s="40"/>
      <c r="E4" s="3" t="s">
        <v>31</v>
      </c>
    </row>
    <row r="5" spans="1:5">
      <c r="A5" s="34"/>
      <c r="B5" s="37"/>
      <c r="C5" s="37"/>
      <c r="D5" s="40"/>
      <c r="E5" s="3" t="s">
        <v>34</v>
      </c>
    </row>
    <row r="6" spans="1:5">
      <c r="A6" s="35"/>
      <c r="B6" s="38"/>
      <c r="C6" s="38"/>
      <c r="D6" s="41"/>
      <c r="E6" s="3" t="s">
        <v>37</v>
      </c>
    </row>
    <row r="7" spans="1:5" ht="21">
      <c r="A7" s="4">
        <v>2</v>
      </c>
      <c r="B7" s="3" t="s">
        <v>41</v>
      </c>
      <c r="C7" s="3" t="s">
        <v>42</v>
      </c>
      <c r="D7" s="5" t="s">
        <v>43</v>
      </c>
      <c r="E7" s="3" t="s">
        <v>47</v>
      </c>
    </row>
    <row r="8" spans="1:5" ht="21">
      <c r="A8" s="4">
        <v>3</v>
      </c>
      <c r="B8" s="3" t="s">
        <v>50</v>
      </c>
      <c r="C8" s="3" t="s">
        <v>51</v>
      </c>
      <c r="D8" s="5" t="s">
        <v>52</v>
      </c>
      <c r="E8" s="3" t="s">
        <v>55</v>
      </c>
    </row>
  </sheetData>
  <mergeCells count="5">
    <mergeCell ref="A1:E1"/>
    <mergeCell ref="A3:A6"/>
    <mergeCell ref="B3:B6"/>
    <mergeCell ref="C3:C6"/>
    <mergeCell ref="D3:D6"/>
  </mergeCells>
  <phoneticPr fontId="11"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吸纳</vt:lpstr>
      <vt:lpstr>公示</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dcterms:created xsi:type="dcterms:W3CDTF">2023-02-23T06:54:00Z</dcterms:created>
  <dcterms:modified xsi:type="dcterms:W3CDTF">2024-05-11T07:52:45Z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1F022F41913E40BFA070B5F8DF5419C5</vt:lpwstr>
  </property>
  <property fmtid="{D5CDD505-2E9C-101B-9397-08002B2CF9AE}" pid="3" name="KSOProductBuildVer">
    <vt:lpwstr>2052-11.1.0.13703</vt:lpwstr>
  </property>
</Properties>
</file>