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<sst xmlns="http://schemas.openxmlformats.org/spreadsheetml/2006/main" count="44" uniqueCount="41">
  <si>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江夏区2024年度财政衔接推进乡村振兴补助资金项目备案表（湖泗第一批）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</si>
  <si>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</si>
  <si>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</si>
  <si>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</si>
  <si>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</si>
  <si>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</si>
  <si>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</si>
  <si>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</si>
  <si>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</si>
  <si>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</si>
  <si>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</si>
  <si>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</si>
  <si>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</si>
  <si>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</si>
  <si>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</si>
  <si>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</si>
  <si>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</si>
  <si>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</si>
  <si>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</si>
  <si>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</si>
  <si>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</si>
  <si>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合计：2个项目</t>
  </si>
  <si>
    <t>一、产业项目类</t>
  </si>
  <si>
    <r>
      <rPr>
        <sz val="11"/>
        <color rgb="FF000000"/>
        <rFont val="仿宋_GB2312"/>
        <charset val="134"/>
      </rPr>
      <t>湖泗街</t>
    </r>
  </si>
  <si>
    <r>
      <rPr>
        <sz val="11"/>
        <color rgb="FF000000"/>
        <rFont val="仿宋_GB2312"/>
        <charset val="134"/>
      </rPr>
      <t>海洋村</t>
    </r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</si>
  <si>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仿宋_GB2312"/>
        <charset val="134"/>
      </rPr>
      <t>年海洋村乡村振兴特色产业园二期配套项目</t>
    </r>
  </si>
  <si>
    <r>
      <rPr>
        <sz val="11"/>
        <color rgb="FF000000"/>
        <rFont val="仿宋_GB2312"/>
        <charset val="134"/>
      </rPr>
      <t>休闲农业与乡村旅游</t>
    </r>
  </si>
  <si>
    <r>
      <rPr>
        <sz val="11"/>
        <color rgb="FF000000"/>
        <rFont val="仿宋_GB2312"/>
        <charset val="134"/>
      </rPr>
      <t>土地平整约</t>
    </r>
    <r>
      <rPr>
        <sz val="11"/>
        <color rgb="FF000000"/>
        <rFont val="Times New Roman"/>
        <charset val="134"/>
      </rPr>
      <t>14</t>
    </r>
    <r>
      <rPr>
        <sz val="11"/>
        <color rgb="FF000000"/>
        <rFont val="仿宋_GB2312"/>
        <charset val="134"/>
      </rPr>
      <t>亩，排水沟、陶瓷文化中心改建及配套设备，轻钢连栋大棚约</t>
    </r>
    <r>
      <rPr>
        <sz val="11"/>
        <color rgb="FF000000"/>
        <rFont val="Times New Roman"/>
        <charset val="134"/>
      </rPr>
      <t>1300</t>
    </r>
    <r>
      <rPr>
        <sz val="11"/>
        <color rgb="FF000000"/>
        <rFont val="仿宋_GB2312"/>
        <charset val="134"/>
      </rPr>
      <t>平方左右，锌钢简易大棚约</t>
    </r>
    <r>
      <rPr>
        <sz val="11"/>
        <color rgb="FF000000"/>
        <rFont val="Times New Roman"/>
        <charset val="134"/>
      </rPr>
      <t>4400</t>
    </r>
    <r>
      <rPr>
        <sz val="11"/>
        <color rgb="FF000000"/>
        <rFont val="仿宋_GB2312"/>
        <charset val="134"/>
      </rPr>
      <t>平方左右，低压架空线路，水肥一体化，微喷滴灌系统，金属网栏等配套设施</t>
    </r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</si>
  <si>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134"/>
      </rPr>
      <t>-2024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仿宋_GB2312"/>
        <charset val="134"/>
      </rPr>
      <t>月</t>
    </r>
  </si>
  <si>
    <t>项目完工，完善了海洋养生谷民宿康养产业，丰富游客体验，宣传湖泗古窑文化</t>
  </si>
  <si>
    <r>
      <rPr>
        <sz val="11"/>
        <color rgb="FF000000"/>
        <rFont val="仿宋_GB2312"/>
        <charset val="134"/>
      </rPr>
      <t>带动村集体增加收入、带动周边村民务工、带动旅游收入</t>
    </r>
  </si>
  <si>
    <r>
      <rPr>
        <sz val="11"/>
        <color rgb="FF000000"/>
        <rFont val="仿宋_GB2312"/>
        <charset val="134"/>
      </rPr>
      <t>郑健</t>
    </r>
  </si>
  <si>
    <t>新安村</t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</si>
  <si>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仿宋_GB2312"/>
        <charset val="134"/>
      </rPr>
      <t>年金林生猪产业园配套设施项目</t>
    </r>
  </si>
  <si>
    <r>
      <rPr>
        <sz val="11"/>
        <color rgb="FF000000"/>
        <rFont val="仿宋_GB2312"/>
        <charset val="134"/>
      </rPr>
      <t>产业园（区）</t>
    </r>
  </si>
  <si>
    <t>车辆洗消烘车间二套、转猪台二个，路面硬化及相关配套设施。</t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</si>
  <si>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134"/>
      </rPr>
      <t>--2024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134"/>
      </rPr>
      <t>11</t>
    </r>
    <r>
      <rPr>
        <sz val="11"/>
        <color rgb="FF000000"/>
        <rFont val="仿宋_GB2312"/>
        <charset val="134"/>
      </rPr>
      <t>月</t>
    </r>
  </si>
  <si>
    <r>
      <rPr>
        <sz val="11"/>
        <color rgb="FF000000"/>
        <rFont val="仿宋_GB2312"/>
        <charset val="134"/>
      </rPr>
      <t>每</t>
    </r>
    <r>
      <rPr>
        <sz val="11"/>
        <color rgb="FF000000"/>
        <rFont val="Times New Roman"/>
        <charset val="0"/>
      </rPr>
      <t>2</t>
    </r>
    <r>
      <rPr>
        <sz val="11"/>
        <color rgb="FF000000"/>
        <rFont val="仿宋_GB2312"/>
        <charset val="134"/>
      </rPr>
      <t>小时洗消烘车辆</t>
    </r>
    <r>
      <rPr>
        <sz val="11"/>
        <color rgb="FF000000"/>
        <rFont val="Times New Roman"/>
        <charset val="0"/>
      </rPr>
      <t>3</t>
    </r>
    <r>
      <rPr>
        <sz val="11"/>
        <color rgb="FF000000"/>
        <rFont val="仿宋_GB2312"/>
        <charset val="134"/>
      </rPr>
      <t>台，日销售生猪</t>
    </r>
    <r>
      <rPr>
        <sz val="11"/>
        <color rgb="FF000000"/>
        <rFont val="Times New Roman"/>
        <charset val="0"/>
      </rPr>
      <t>1200</t>
    </r>
    <r>
      <rPr>
        <sz val="11"/>
        <color rgb="FF000000"/>
        <rFont val="仿宋_GB2312"/>
        <charset val="134"/>
      </rPr>
      <t>头。</t>
    </r>
  </si>
  <si>
    <r>
      <rPr>
        <sz val="11"/>
        <color rgb="FF000000"/>
        <rFont val="仿宋_GB2312"/>
        <charset val="134"/>
      </rPr>
      <t>解决村民就业</t>
    </r>
    <r>
      <rPr>
        <sz val="11"/>
        <color rgb="FF000000"/>
        <rFont val="Times New Roman"/>
        <charset val="134"/>
      </rPr>
      <t>16</t>
    </r>
    <r>
      <rPr>
        <sz val="11"/>
        <color rgb="FF000000"/>
        <rFont val="仿宋_GB2312"/>
        <charset val="134"/>
      </rPr>
      <t>人，带动村民增加务工收入；协助企业日销售生猪</t>
    </r>
    <r>
      <rPr>
        <sz val="11"/>
        <color rgb="FF000000"/>
        <rFont val="Times New Roman"/>
        <charset val="134"/>
      </rPr>
      <t>1200</t>
    </r>
    <r>
      <rPr>
        <sz val="11"/>
        <color rgb="FF000000"/>
        <rFont val="仿宋_GB2312"/>
        <charset val="134"/>
      </rPr>
      <t>头</t>
    </r>
  </si>
  <si>
    <t>倪水华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</si>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</sst>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name val="Times New Roman"/>
      <charset val="20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A1" sqref="A1:R1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>SUM(G9)</f>
        <v>326</v>
      </c>
      <c r="H5" s="11">
        <f>SUM(H9)</f>
        <v>200</v>
      </c>
      <c r="I5" s="11">
        <f>SUM(I9)</f>
        <v>0</v>
      </c>
      <c r="J5" s="11">
        <f>SUM(J9)</f>
        <v>90</v>
      </c>
      <c r="K5" s="11">
        <f>SUM(K9)</f>
        <v>36</v>
      </c>
      <c r="L5" s="11">
        <f>SUM(L9)</f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47" customHeight="1" spans="1:18">
      <c r="A7" s="13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5" t="s">
        <v>27</v>
      </c>
      <c r="G7" s="13">
        <f>SUM(H7:L7)</f>
        <v>190</v>
      </c>
      <c r="H7" s="16">
        <v>170</v>
      </c>
      <c r="I7" s="14"/>
      <c r="J7" s="14"/>
      <c r="K7" s="13">
        <v>20</v>
      </c>
      <c r="L7" s="16"/>
      <c r="M7" s="14" t="s">
        <v>28</v>
      </c>
      <c r="N7" s="15" t="s">
        <v>29</v>
      </c>
      <c r="O7" s="14" t="s">
        <v>30</v>
      </c>
      <c r="P7" s="14" t="s">
        <v>24</v>
      </c>
      <c r="Q7" s="14" t="s">
        <v>31</v>
      </c>
      <c r="R7" s="22"/>
    </row>
    <row r="8" ht="147" customHeight="1" spans="1:18">
      <c r="A8" s="13">
        <v>2</v>
      </c>
      <c r="B8" s="14" t="s">
        <v>23</v>
      </c>
      <c r="C8" s="15" t="s">
        <v>32</v>
      </c>
      <c r="D8" s="14" t="s">
        <v>33</v>
      </c>
      <c r="E8" s="14" t="s">
        <v>34</v>
      </c>
      <c r="F8" s="15" t="s">
        <v>35</v>
      </c>
      <c r="G8" s="13">
        <f>SUM(H8:L8)</f>
        <v>136</v>
      </c>
      <c r="H8" s="16">
        <v>30</v>
      </c>
      <c r="I8" s="14"/>
      <c r="J8" s="16">
        <v>90</v>
      </c>
      <c r="K8" s="13">
        <v>16</v>
      </c>
      <c r="L8" s="16"/>
      <c r="M8" s="14" t="s">
        <v>36</v>
      </c>
      <c r="N8" s="14" t="s">
        <v>37</v>
      </c>
      <c r="O8" s="15" t="s">
        <v>38</v>
      </c>
      <c r="P8" s="15" t="s">
        <v>32</v>
      </c>
      <c r="Q8" s="15" t="s">
        <v>39</v>
      </c>
      <c r="R8" s="22"/>
    </row>
    <row r="9" ht="15.75" spans="1:18">
      <c r="A9" s="17" t="s">
        <v>40</v>
      </c>
      <c r="B9" s="18"/>
      <c r="C9" s="18"/>
      <c r="D9" s="18"/>
      <c r="E9" s="18"/>
      <c r="F9" s="19"/>
      <c r="G9" s="20">
        <f t="shared" ref="G9:L9" si="0">SUM(G7:G8)</f>
        <v>326</v>
      </c>
      <c r="H9" s="20">
        <f t="shared" si="0"/>
        <v>200</v>
      </c>
      <c r="I9" s="20">
        <f t="shared" si="0"/>
        <v>0</v>
      </c>
      <c r="J9" s="20">
        <f t="shared" si="0"/>
        <v>90</v>
      </c>
      <c r="K9" s="20">
        <f t="shared" si="0"/>
        <v>36</v>
      </c>
      <c r="L9" s="20">
        <f t="shared" si="0"/>
        <v>0</v>
      </c>
      <c r="M9" s="21"/>
      <c r="N9" s="21"/>
      <c r="O9" s="21"/>
      <c r="P9" s="21"/>
      <c r="Q9" s="21"/>
      <c r="R9" s="21"/>
    </row>
  </sheetData>
  <mergeCells count="19">
    <mergeCell ref="A1:R1"/>
    <mergeCell ref="A2:R2"/>
    <mergeCell ref="H3:L3"/>
    <mergeCell ref="A5:F5"/>
    <mergeCell ref="A6:C6"/>
    <mergeCell ref="A9:F9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2024-02-02T08:52:33Z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2052-12.1.0.16250</vt:lpwstr>
  </property>
  <property fmtid="{D5CDD505-2E9C-101B-9397-08002B2CF9AE}" pid="5" name="ICV">
    <vt:lpwstr>7884CA8978C54DD9BBA6B21C655C7485_13</vt:lpwstr>
  </property>
</Properties>
</file>