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Tab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<sst xmlns="http://schemas.openxmlformats.org/spreadsheetml/2006/main" count="56" uniqueCount="49">
  <si>
    <t>江夏区2024年度财政衔接推进乡村振兴补助资金项目备案表（湖泗第三批）</t>
  </si>
  <si>
    <t>单位：万元</t>
  </si>
  <si>
    <t>序号</t>
  </si>
  <si>
    <t>乡镇/
部门</t>
  </si>
  <si>
    <t>村</t>
  </si>
  <si>
    <t>项目
名称</t>
  </si>
  <si>
    <t>项目
子类
型</t>
  </si>
  <si>
    <t>建设
内容</t>
  </si>
  <si>
    <t>实际
投入
资金</t>
  </si>
  <si>
    <t>资金来源</t>
  </si>
  <si>
    <r>
      <rPr>
        <sz val="11"/>
        <rFont val="黑体"/>
        <charset val="134"/>
      </rPr>
      <t xml:space="preserve">实施期限
</t>
    </r>
    <r>
      <rPr>
        <sz val="8"/>
        <rFont val="黑体"/>
        <charset val="134"/>
      </rPr>
      <t>(年/月-年/月)</t>
    </r>
  </si>
  <si>
    <t>预期
绩效
目标</t>
  </si>
  <si>
    <t>联农带农富
农利益联结
机制 (简述)</t>
  </si>
  <si>
    <t>责任
单位</t>
  </si>
  <si>
    <t>责任
人</t>
  </si>
  <si>
    <t>备注</t>
  </si>
  <si>
    <t>中央
衔接
资金</t>
  </si>
  <si>
    <t>省级
衔接
资金</t>
  </si>
  <si>
    <t>市级
衔接
资金</t>
  </si>
  <si>
    <t>县级
衔接
资金</t>
  </si>
  <si>
    <t>其他
资金</t>
  </si>
  <si>
    <t>合计：3个项目</t>
  </si>
  <si>
    <t>一、产业项目类</t>
  </si>
  <si>
    <r>
      <rPr>
        <sz val="11"/>
        <color rgb="FF000000"/>
        <rFont val="仿宋_GB2312"/>
        <charset val="204"/>
      </rPr>
      <t>湖泗街</t>
    </r>
  </si>
  <si>
    <r>
      <rPr>
        <sz val="11"/>
        <color rgb="FF000000"/>
        <rFont val="仿宋_GB2312"/>
        <charset val="204"/>
      </rPr>
      <t>海洋村</t>
    </r>
  </si>
  <si>
    <r>
      <rPr>
        <sz val="11"/>
        <color rgb="FF000000"/>
        <rFont val="Times New Roman"/>
        <charset val="204"/>
      </rPr>
      <t>2024</t>
    </r>
    <r>
      <rPr>
        <sz val="11"/>
        <color rgb="FF000000"/>
        <rFont val="仿宋_GB2312"/>
        <charset val="204"/>
      </rPr>
      <t>年湖泗街海洋村智慧果园项目</t>
    </r>
  </si>
  <si>
    <r>
      <rPr>
        <sz val="11"/>
        <color rgb="FF000000"/>
        <rFont val="仿宋_GB2312"/>
        <charset val="204"/>
      </rPr>
      <t>种养殖项目</t>
    </r>
  </si>
  <si>
    <r>
      <rPr>
        <sz val="11"/>
        <color rgb="FF000000"/>
        <rFont val="Times New Roman"/>
        <charset val="204"/>
      </rPr>
      <t>1</t>
    </r>
    <r>
      <rPr>
        <sz val="11"/>
        <color rgb="FF000000"/>
        <rFont val="仿宋_GB2312"/>
        <charset val="204"/>
      </rPr>
      <t>、新建围网；</t>
    </r>
    <r>
      <rPr>
        <sz val="11"/>
        <color rgb="FF000000"/>
        <rFont val="Times New Roman"/>
        <charset val="204"/>
      </rPr>
      <t>2</t>
    </r>
    <r>
      <rPr>
        <sz val="11"/>
        <color rgb="FF000000"/>
        <rFont val="仿宋_GB2312"/>
        <charset val="204"/>
      </rPr>
      <t>、路面水泥硬化；</t>
    </r>
    <r>
      <rPr>
        <sz val="11"/>
        <color rgb="FF000000"/>
        <rFont val="Times New Roman"/>
        <charset val="204"/>
      </rPr>
      <t>3</t>
    </r>
    <r>
      <rPr>
        <sz val="11"/>
        <color rgb="FF000000"/>
        <rFont val="仿宋_GB2312"/>
        <charset val="204"/>
      </rPr>
      <t>、新建挡土墙和排水沟，截水沟；</t>
    </r>
    <r>
      <rPr>
        <sz val="11"/>
        <color rgb="FF000000"/>
        <rFont val="Times New Roman"/>
        <charset val="204"/>
      </rPr>
      <t>4</t>
    </r>
    <r>
      <rPr>
        <sz val="11"/>
        <color rgb="FF000000"/>
        <rFont val="仿宋_GB2312"/>
        <charset val="204"/>
      </rPr>
      <t>、新建大棚；</t>
    </r>
    <r>
      <rPr>
        <sz val="11"/>
        <color rgb="FF000000"/>
        <rFont val="Times New Roman"/>
        <charset val="204"/>
      </rPr>
      <t>5</t>
    </r>
    <r>
      <rPr>
        <sz val="11"/>
        <color rgb="FF000000"/>
        <rFont val="仿宋_GB2312"/>
        <charset val="204"/>
      </rPr>
      <t>、新建栈道；</t>
    </r>
    <r>
      <rPr>
        <sz val="11"/>
        <color rgb="FF000000"/>
        <rFont val="Times New Roman"/>
        <charset val="204"/>
      </rPr>
      <t>6</t>
    </r>
    <r>
      <rPr>
        <sz val="11"/>
        <color rgb="FF000000"/>
        <rFont val="仿宋_GB2312"/>
        <charset val="204"/>
      </rPr>
      <t>、新建鸡舍及降温浇灌系统以及其他相关配套设施；具体建设内容以设计方案和工程量清单为准。</t>
    </r>
  </si>
  <si>
    <r>
      <rPr>
        <sz val="11"/>
        <color rgb="FF000000"/>
        <rFont val="Times New Roman"/>
        <charset val="204"/>
      </rPr>
      <t>2024</t>
    </r>
    <r>
      <rPr>
        <sz val="11"/>
        <color rgb="FF000000"/>
        <rFont val="仿宋_GB2312"/>
        <charset val="204"/>
      </rPr>
      <t>年</t>
    </r>
    <r>
      <rPr>
        <sz val="11"/>
        <color rgb="FF000000"/>
        <rFont val="Times New Roman"/>
        <charset val="204"/>
      </rPr>
      <t>8</t>
    </r>
    <r>
      <rPr>
        <sz val="11"/>
        <color rgb="FF000000"/>
        <rFont val="仿宋_GB2312"/>
        <charset val="204"/>
      </rPr>
      <t>月</t>
    </r>
    <r>
      <rPr>
        <sz val="11"/>
        <color rgb="FF000000"/>
        <rFont val="Times New Roman"/>
        <charset val="204"/>
      </rPr>
      <t>-2024</t>
    </r>
    <r>
      <rPr>
        <sz val="11"/>
        <color rgb="FF000000"/>
        <rFont val="仿宋_GB2312"/>
        <charset val="204"/>
      </rPr>
      <t>年</t>
    </r>
    <r>
      <rPr>
        <sz val="11"/>
        <color rgb="FF000000"/>
        <rFont val="Times New Roman"/>
        <charset val="204"/>
      </rPr>
      <t>12</t>
    </r>
    <r>
      <rPr>
        <sz val="11"/>
        <color rgb="FF000000"/>
        <rFont val="仿宋_GB2312"/>
        <charset val="204"/>
      </rPr>
      <t>月</t>
    </r>
  </si>
  <si>
    <r>
      <rPr>
        <sz val="11"/>
        <color rgb="FF000000"/>
        <rFont val="仿宋_GB2312"/>
        <charset val="204"/>
      </rPr>
      <t>建设一种新型产业模式，简单操作，实现智能化种养殖产业链，带动更多农户增收。</t>
    </r>
  </si>
  <si>
    <r>
      <rPr>
        <sz val="11"/>
        <color rgb="FF000000"/>
        <rFont val="仿宋_GB2312"/>
        <charset val="204"/>
      </rPr>
      <t>项目建成后，带动村集体收入，实现数据化种植，满足更多农户需求，增收发展。</t>
    </r>
  </si>
  <si>
    <r>
      <rPr>
        <sz val="11"/>
        <color rgb="FF000000"/>
        <rFont val="仿宋_GB2312"/>
        <charset val="204"/>
      </rPr>
      <t>郑健</t>
    </r>
  </si>
  <si>
    <t>合计</t>
  </si>
  <si>
    <t>二、乡村建设类</t>
  </si>
  <si>
    <r>
      <rPr>
        <sz val="11"/>
        <color rgb="FF000000"/>
        <rFont val="仿宋_GB2312"/>
        <charset val="204"/>
      </rPr>
      <t>王通村</t>
    </r>
  </si>
  <si>
    <r>
      <rPr>
        <sz val="11"/>
        <color rgb="FF000000"/>
        <rFont val="Times New Roman"/>
        <charset val="204"/>
      </rPr>
      <t>2024</t>
    </r>
    <r>
      <rPr>
        <sz val="11"/>
        <color rgb="FF000000"/>
        <rFont val="仿宋_GB2312"/>
        <charset val="204"/>
      </rPr>
      <t>年湖泗街王通村豆腐产业工坊配套设施项目</t>
    </r>
  </si>
  <si>
    <r>
      <rPr>
        <sz val="11"/>
        <color rgb="FF000000"/>
        <rFont val="仿宋_GB2312"/>
        <charset val="204"/>
      </rPr>
      <t>产业路、资源路、旅游路建设</t>
    </r>
  </si>
  <si>
    <r>
      <rPr>
        <sz val="11"/>
        <color rgb="FF000000"/>
        <rFont val="仿宋_GB2312"/>
        <charset val="204"/>
      </rPr>
      <t>新建挡土墙，排水沟，预埋污水管，场地混凝土硬化，污水井处理以及其他相关配套设施；具体建设内容以设计方案和工程量清单为准。</t>
    </r>
  </si>
  <si>
    <r>
      <rPr>
        <sz val="11"/>
        <color rgb="FF000000"/>
        <rFont val="仿宋_GB2312"/>
        <charset val="204"/>
      </rPr>
      <t>完善豆腐坊产业配套设施，，带动村集体经济。</t>
    </r>
  </si>
  <si>
    <r>
      <rPr>
        <sz val="11"/>
        <color rgb="FF000000"/>
        <rFont val="仿宋_GB2312"/>
        <charset val="204"/>
      </rPr>
      <t>项目建成后，为豆腐作坊提供优质的配套设施，带动周边农户增收，增加村级经济收入。</t>
    </r>
  </si>
  <si>
    <r>
      <rPr>
        <sz val="11"/>
        <color rgb="FF000000"/>
        <rFont val="仿宋_GB2312"/>
        <charset val="204"/>
      </rPr>
      <t>胡世林</t>
    </r>
  </si>
  <si>
    <r>
      <rPr>
        <sz val="11"/>
        <color rgb="FF000000"/>
        <rFont val="仿宋_GB2312"/>
        <charset val="204"/>
      </rPr>
      <t>浮山村</t>
    </r>
  </si>
  <si>
    <r>
      <rPr>
        <sz val="11"/>
        <color rgb="FF000000"/>
        <rFont val="仿宋_GB2312"/>
        <charset val="204"/>
      </rPr>
      <t>湖泗瓷窑址群浮山窑址保护展示工程</t>
    </r>
  </si>
  <si>
    <r>
      <rPr>
        <sz val="11"/>
        <color rgb="FF000000"/>
        <rFont val="仿宋_GB2312"/>
        <charset val="204"/>
      </rPr>
      <t>其他</t>
    </r>
  </si>
  <si>
    <r>
      <t>1</t>
    </r>
    <r>
      <rPr>
        <sz val="11"/>
        <color rgb="FF000000"/>
        <rFont val="仿宋_GB2312"/>
        <charset val="204"/>
      </rPr>
      <t>、新建路面工程；</t>
    </r>
    <r>
      <rPr>
        <sz val="11"/>
        <color rgb="FF000000"/>
        <rFont val="Times New Roman"/>
        <charset val="204"/>
      </rPr>
      <t>2</t>
    </r>
    <r>
      <rPr>
        <sz val="11"/>
        <color rgb="FF000000"/>
        <rFont val="仿宋_GB2312"/>
        <charset val="204"/>
      </rPr>
      <t>、新建生态停车场；</t>
    </r>
    <r>
      <rPr>
        <sz val="11"/>
        <color rgb="FF000000"/>
        <rFont val="Times New Roman"/>
        <charset val="204"/>
      </rPr>
      <t>3</t>
    </r>
    <r>
      <rPr>
        <sz val="11"/>
        <color rgb="FF000000"/>
        <rFont val="仿宋_GB2312"/>
        <charset val="204"/>
      </rPr>
      <t>、新建窑堆保护大棚；</t>
    </r>
    <r>
      <rPr>
        <sz val="11"/>
        <color rgb="FF000000"/>
        <rFont val="Times New Roman"/>
        <charset val="204"/>
      </rPr>
      <t>4</t>
    </r>
    <r>
      <rPr>
        <sz val="11"/>
        <color rgb="FF000000"/>
        <rFont val="仿宋_GB2312"/>
        <charset val="204"/>
      </rPr>
      <t>、新建登山栈道；</t>
    </r>
    <r>
      <rPr>
        <sz val="11"/>
        <color rgb="FF000000"/>
        <rFont val="Times New Roman"/>
        <charset val="204"/>
      </rPr>
      <t>5</t>
    </r>
    <r>
      <rPr>
        <sz val="11"/>
        <color rgb="FF000000"/>
        <rFont val="仿宋_GB2312"/>
        <charset val="204"/>
      </rPr>
      <t>、新建毛石挡土墙、排水沟及台阶等，具体建设内容以设计方案和工程量清单为准</t>
    </r>
  </si>
  <si>
    <r>
      <t>2024</t>
    </r>
    <r>
      <rPr>
        <sz val="11"/>
        <color rgb="FF000000"/>
        <rFont val="仿宋_GB2312"/>
        <charset val="204"/>
      </rPr>
      <t>年</t>
    </r>
    <r>
      <rPr>
        <sz val="11"/>
        <color rgb="FF000000"/>
        <rFont val="Times New Roman"/>
        <charset val="204"/>
      </rPr>
      <t>8</t>
    </r>
    <r>
      <rPr>
        <sz val="11"/>
        <color rgb="FF000000"/>
        <rFont val="仿宋_GB2312"/>
        <charset val="204"/>
      </rPr>
      <t>月</t>
    </r>
    <r>
      <rPr>
        <sz val="11"/>
        <color rgb="FF000000"/>
        <rFont val="Times New Roman"/>
        <charset val="204"/>
      </rPr>
      <t>-2024</t>
    </r>
    <r>
      <rPr>
        <sz val="11"/>
        <color rgb="FF000000"/>
        <rFont val="仿宋_GB2312"/>
        <charset val="204"/>
      </rPr>
      <t>年</t>
    </r>
    <r>
      <rPr>
        <sz val="11"/>
        <color rgb="FF000000"/>
        <rFont val="Times New Roman"/>
        <charset val="204"/>
      </rPr>
      <t>12</t>
    </r>
    <r>
      <rPr>
        <sz val="11"/>
        <color rgb="FF000000"/>
        <rFont val="仿宋_GB2312"/>
        <charset val="204"/>
      </rPr>
      <t>月</t>
    </r>
  </si>
  <si>
    <r>
      <rPr>
        <sz val="11"/>
        <color rgb="FF000000"/>
        <rFont val="仿宋_GB2312"/>
        <charset val="204"/>
      </rPr>
      <t>以宣传湖泗古窑文化，带动乡村振兴，保护湖泗古窑历史的情况下，也可对外宣传，吸引游客，带动周边经济发展。</t>
    </r>
  </si>
  <si>
    <r>
      <rPr>
        <sz val="11"/>
        <color rgb="FF000000"/>
        <rFont val="仿宋_GB2312"/>
        <charset val="204"/>
      </rPr>
      <t>项目建成后，保护湖泗街古窑址，传承古窑文化，从而达到文化振兴。</t>
    </r>
  </si>
  <si>
    <r>
      <rPr>
        <sz val="11"/>
        <color rgb="FF000000"/>
        <rFont val="仿宋_GB2312"/>
        <charset val="204"/>
      </rPr>
      <t>吴建设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</si>
</sst>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rgb="FF000000"/>
      <name val="Arial"/>
      <charset val="204"/>
    </font>
    <font>
      <sz val="11"/>
      <color rgb="FF000000"/>
      <name val="Times New Roman"/>
      <charset val="204"/>
    </font>
    <font>
      <sz val="22"/>
      <name val="方正小标宋简体"/>
      <charset val="204"/>
    </font>
    <font>
      <sz val="11"/>
      <color rgb="FF000000"/>
      <name val="宋体"/>
      <charset val="204"/>
    </font>
    <font>
      <sz val="11"/>
      <name val="黑体"/>
      <charset val="134"/>
    </font>
    <font>
      <sz val="11"/>
      <color rgb="FF000000"/>
      <name val="黑体"/>
      <charset val="204"/>
    </font>
    <font>
      <b/>
      <sz val="11"/>
      <name val="仿宋_GB2312"/>
      <charset val="134"/>
    </font>
    <font>
      <sz val="11"/>
      <color rgb="FF000000"/>
      <name val="仿宋_GB2312"/>
      <charset val="204"/>
    </font>
    <font>
      <b/>
      <sz val="12"/>
      <color rgb="FF000000"/>
      <name val="Times New Roman"/>
      <charset val="204"/>
    </font>
    <font>
      <sz val="11"/>
      <color rgb="FF000000"/>
      <name val="Times New Roman"/>
      <charset val="134"/>
    </font>
    <font>
      <b/>
      <sz val="12"/>
      <color rgb="FF000000"/>
      <name val="仿宋_GB2312"/>
      <charset val="134"/>
    </font>
    <font>
      <b/>
      <sz val="12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5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right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 textRotation="255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top" textRotation="255" wrapText="1"/>
    </xf>
    <xf numFmtId="49" fontId="5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workbookViewId="0">
      <selection activeCell="G5" sqref="G5"/>
    </sheetView>
  </sheetViews>
  <sheetFormatPr defaultColWidth="10.2833333333333" defaultRowHeight="14.25"/>
  <cols>
    <col min="1" max="1" width="3.925" customWidth="1"/>
    <col min="2" max="2" width="7.16666666666667" customWidth="1"/>
    <col min="3" max="3" width="5.13333333333333" customWidth="1"/>
    <col min="4" max="4" width="13.375" customWidth="1"/>
    <col min="5" max="5" width="7.075" customWidth="1"/>
    <col min="6" max="6" width="23.5" customWidth="1"/>
    <col min="7" max="7" width="7.21666666666667" customWidth="1"/>
    <col min="8" max="8" width="5.875" customWidth="1"/>
    <col min="9" max="9" width="5.88333333333333" customWidth="1"/>
    <col min="10" max="10" width="5.875" customWidth="1"/>
    <col min="11" max="11" width="5.88333333333333" customWidth="1"/>
    <col min="12" max="12" width="5.875" customWidth="1"/>
    <col min="13" max="13" width="12.3416666666667" customWidth="1"/>
    <col min="14" max="14" width="16.25" customWidth="1"/>
    <col min="15" max="15" width="14.375" customWidth="1"/>
    <col min="16" max="16" width="8.05" customWidth="1"/>
    <col min="17" max="17" width="6" customWidth="1"/>
    <col min="18" max="18" width="5.11666666666667" customWidth="1"/>
  </cols>
  <sheetData>
    <row r="1" ht="54" customHeight="1" spans="1:1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18" customHeight="1" spans="1:18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ht="18" customHeight="1" spans="1:18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9"/>
      <c r="J3" s="9"/>
      <c r="K3" s="9"/>
      <c r="L3" s="9"/>
      <c r="M3" s="7" t="s">
        <v>10</v>
      </c>
      <c r="N3" s="7" t="s">
        <v>11</v>
      </c>
      <c r="O3" s="7" t="s">
        <v>12</v>
      </c>
      <c r="P3" s="7" t="s">
        <v>13</v>
      </c>
      <c r="Q3" s="7" t="s">
        <v>14</v>
      </c>
      <c r="R3" s="6" t="s">
        <v>15</v>
      </c>
    </row>
    <row r="4" ht="53" customHeight="1" spans="1:18">
      <c r="A4" s="8"/>
      <c r="B4" s="9"/>
      <c r="C4" s="9"/>
      <c r="D4" s="9"/>
      <c r="E4" s="9"/>
      <c r="F4" s="9"/>
      <c r="G4" s="9"/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9"/>
      <c r="N4" s="9"/>
      <c r="O4" s="9"/>
      <c r="P4" s="9"/>
      <c r="Q4" s="9"/>
      <c r="R4" s="8"/>
    </row>
    <row r="5" ht="26.5" customHeight="1" spans="1:18">
      <c r="A5" s="10" t="s">
        <v>21</v>
      </c>
      <c r="B5" s="11"/>
      <c r="C5" s="11"/>
      <c r="D5" s="11"/>
      <c r="E5" s="11"/>
      <c r="F5" s="11"/>
      <c r="G5" s="12">
        <f t="shared" ref="G5:L5" si="0">SUM(G8,G12)</f>
        <v>479</v>
      </c>
      <c r="H5" s="12">
        <f t="shared" si="0"/>
        <v>0</v>
      </c>
      <c r="I5" s="12">
        <f t="shared" si="0"/>
        <v>0</v>
      </c>
      <c r="J5" s="12">
        <f t="shared" si="0"/>
        <v>393</v>
      </c>
      <c r="K5" s="12">
        <f t="shared" si="0"/>
        <v>86</v>
      </c>
      <c r="L5" s="12">
        <f t="shared" si="0"/>
        <v>0</v>
      </c>
      <c r="M5" s="22"/>
      <c r="N5" s="22"/>
      <c r="O5" s="22"/>
      <c r="P5" s="22"/>
      <c r="Q5" s="22"/>
      <c r="R5" s="22"/>
    </row>
    <row r="6" ht="23" customHeight="1" spans="1:18">
      <c r="A6" s="10" t="s">
        <v>22</v>
      </c>
      <c r="B6" s="13"/>
      <c r="C6" s="13"/>
      <c r="D6" s="13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="1" customFormat="1" ht="114" spans="1:18">
      <c r="A7" s="15">
        <v>1</v>
      </c>
      <c r="B7" s="16" t="s">
        <v>23</v>
      </c>
      <c r="C7" s="16" t="s">
        <v>24</v>
      </c>
      <c r="D7" s="16" t="s">
        <v>25</v>
      </c>
      <c r="E7" s="16" t="s">
        <v>26</v>
      </c>
      <c r="F7" s="16" t="s">
        <v>27</v>
      </c>
      <c r="G7" s="17">
        <f>SUM(H7:L7)</f>
        <v>179</v>
      </c>
      <c r="H7" s="16"/>
      <c r="I7" s="16"/>
      <c r="J7" s="17">
        <v>164</v>
      </c>
      <c r="K7" s="17">
        <v>15</v>
      </c>
      <c r="L7" s="16"/>
      <c r="M7" s="16" t="s">
        <v>28</v>
      </c>
      <c r="N7" s="16" t="s">
        <v>29</v>
      </c>
      <c r="O7" s="16" t="s">
        <v>30</v>
      </c>
      <c r="P7" s="16" t="s">
        <v>24</v>
      </c>
      <c r="Q7" s="16" t="s">
        <v>31</v>
      </c>
      <c r="R7" s="16"/>
    </row>
    <row r="8" ht="25" customHeight="1" spans="1:18">
      <c r="A8" s="18" t="s">
        <v>32</v>
      </c>
      <c r="B8" s="19"/>
      <c r="C8" s="19"/>
      <c r="D8" s="19"/>
      <c r="E8" s="19"/>
      <c r="F8" s="20"/>
      <c r="G8" s="21">
        <f t="shared" ref="G8:L8" si="1">SUM(G7:G7)</f>
        <v>179</v>
      </c>
      <c r="H8" s="21">
        <f t="shared" si="1"/>
        <v>0</v>
      </c>
      <c r="I8" s="21">
        <f t="shared" si="1"/>
        <v>0</v>
      </c>
      <c r="J8" s="21">
        <f t="shared" si="1"/>
        <v>164</v>
      </c>
      <c r="K8" s="21">
        <f t="shared" si="1"/>
        <v>15</v>
      </c>
      <c r="L8" s="21">
        <f t="shared" si="1"/>
        <v>0</v>
      </c>
      <c r="M8" s="23"/>
      <c r="N8" s="23"/>
      <c r="O8" s="23"/>
      <c r="P8" s="23"/>
      <c r="Q8" s="23"/>
      <c r="R8" s="23"/>
    </row>
    <row r="9" ht="25" customHeight="1" spans="1:18">
      <c r="A9" s="10" t="s">
        <v>33</v>
      </c>
      <c r="B9" s="11"/>
      <c r="C9" s="11"/>
      <c r="D9" s="11"/>
      <c r="E9" s="11"/>
      <c r="F9" s="1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="1" customFormat="1" ht="94.5" spans="1:18">
      <c r="A10" s="15">
        <v>1</v>
      </c>
      <c r="B10" s="16" t="s">
        <v>23</v>
      </c>
      <c r="C10" s="16" t="s">
        <v>34</v>
      </c>
      <c r="D10" s="16" t="s">
        <v>35</v>
      </c>
      <c r="E10" s="16" t="s">
        <v>36</v>
      </c>
      <c r="F10" s="16" t="s">
        <v>37</v>
      </c>
      <c r="G10" s="17">
        <f>SUM(H10:L10)</f>
        <v>30</v>
      </c>
      <c r="H10" s="15"/>
      <c r="I10" s="15"/>
      <c r="J10" s="15">
        <v>30</v>
      </c>
      <c r="K10" s="15"/>
      <c r="L10" s="16"/>
      <c r="M10" s="16" t="s">
        <v>28</v>
      </c>
      <c r="N10" s="16" t="s">
        <v>38</v>
      </c>
      <c r="O10" s="16" t="s">
        <v>39</v>
      </c>
      <c r="P10" s="16" t="s">
        <v>34</v>
      </c>
      <c r="Q10" s="16" t="s">
        <v>40</v>
      </c>
      <c r="R10" s="16"/>
    </row>
    <row r="11" s="1" customFormat="1" ht="108" spans="1:18">
      <c r="A11" s="15">
        <v>2</v>
      </c>
      <c r="B11" s="16" t="s">
        <v>23</v>
      </c>
      <c r="C11" s="16" t="s">
        <v>41</v>
      </c>
      <c r="D11" s="16" t="s">
        <v>42</v>
      </c>
      <c r="E11" s="16" t="s">
        <v>43</v>
      </c>
      <c r="F11" s="16" t="s">
        <v>44</v>
      </c>
      <c r="G11" s="17">
        <f>SUM(H11:L11)</f>
        <v>270</v>
      </c>
      <c r="H11" s="15"/>
      <c r="I11" s="24"/>
      <c r="J11" s="15">
        <v>199</v>
      </c>
      <c r="K11" s="15">
        <v>71</v>
      </c>
      <c r="L11" s="15"/>
      <c r="M11" s="16" t="s">
        <v>45</v>
      </c>
      <c r="N11" s="16" t="s">
        <v>46</v>
      </c>
      <c r="O11" s="16" t="s">
        <v>47</v>
      </c>
      <c r="P11" s="16" t="s">
        <v>41</v>
      </c>
      <c r="Q11" s="16" t="s">
        <v>48</v>
      </c>
      <c r="R11" s="16"/>
    </row>
    <row r="12" ht="25" customHeight="1" spans="1:18">
      <c r="A12" s="18" t="s">
        <v>32</v>
      </c>
      <c r="B12" s="19"/>
      <c r="C12" s="19"/>
      <c r="D12" s="19"/>
      <c r="E12" s="19"/>
      <c r="F12" s="20"/>
      <c r="G12" s="21">
        <f>SUM(G10:G11)</f>
        <v>300</v>
      </c>
      <c r="H12" s="21">
        <f>SUM(H10:H11)</f>
        <v>0</v>
      </c>
      <c r="I12" s="21">
        <f>SUM(I10:I11)</f>
        <v>0</v>
      </c>
      <c r="J12" s="21">
        <f>SUM(J10:J11)</f>
        <v>229</v>
      </c>
      <c r="K12" s="21">
        <f>SUM(K10:K11)</f>
        <v>71</v>
      </c>
      <c r="L12" s="21">
        <f>SUM(L10:L11)</f>
        <v>0</v>
      </c>
      <c r="M12" s="23"/>
      <c r="N12" s="23"/>
      <c r="O12" s="23"/>
      <c r="P12" s="23"/>
      <c r="Q12" s="23"/>
      <c r="R12" s="23"/>
    </row>
    <row r="17" spans="7:7">
      <c r="G17" s="3"/>
    </row>
  </sheetData>
  <mergeCells count="21">
    <mergeCell ref="A1:R1"/>
    <mergeCell ref="A2:R2"/>
    <mergeCell ref="H3:L3"/>
    <mergeCell ref="A5:F5"/>
    <mergeCell ref="A6:C6"/>
    <mergeCell ref="A8:F8"/>
    <mergeCell ref="A9:C9"/>
    <mergeCell ref="A12:F12"/>
    <mergeCell ref="A3:A4"/>
    <mergeCell ref="B3:B4"/>
    <mergeCell ref="C3:C4"/>
    <mergeCell ref="D3:D4"/>
    <mergeCell ref="E3:E4"/>
    <mergeCell ref="F3:F4"/>
    <mergeCell ref="G3:G4"/>
    <mergeCell ref="M3:M4"/>
    <mergeCell ref="N3:N4"/>
    <mergeCell ref="O3:O4"/>
    <mergeCell ref="P3:P4"/>
    <mergeCell ref="Q3:Q4"/>
    <mergeCell ref="R3:R4"/>
  </mergeCells>
  <pageMargins left="0.7" right="0.7" top="0.75" bottom="0.75" header="0.3" footer="0.3"/>
  <pageSetup paperSize="9" scale="7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</cp:lastModifiedBy>
  <dcterms:created xsi:type="dcterms:W3CDTF">2022-07-21T04:14:00Z</dcterms:created>
  <dcterms:modified xsi:type="dcterms:W3CDTF">2024-09-11T02:20:18Z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wqlLaW5nc29mdCBQREYgdG8gV1BTIDgw</vt:lpwstr>
  </property>
  <property fmtid="{D5CDD505-2E9C-101B-9397-08002B2CF9AE}" pid="3" name="Created">
    <vt:filetime>2022-07-20T09:36:12Z</vt:filetime>
  </property>
  <property fmtid="{D5CDD505-2E9C-101B-9397-08002B2CF9AE}" pid="4" name="KSOProductBuildVer">
    <vt:lpwstr>2052-12.1.0.18240</vt:lpwstr>
  </property>
  <property fmtid="{D5CDD505-2E9C-101B-9397-08002B2CF9AE}" pid="5" name="ICV">
    <vt:lpwstr>2C94872483594552A88AD61474A00B89_13</vt:lpwstr>
  </property>
</Properties>
</file>