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<sst xmlns="http://schemas.openxmlformats.org/spreadsheetml/2006/main" count="136" uniqueCount="91">
  <si>
    <t>江夏区2023年度财政衔接推进乡村振兴补助资金项目备案表（第一批）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</si>
  <si>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</si>
  <si>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</si>
  <si>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</si>
  <si>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</si>
  <si>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</si>
  <si>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</si>
  <si>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</si>
  <si>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</si>
  <si>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</si>
  <si>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</si>
  <si>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</si>
  <si>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</si>
  <si>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</si>
  <si>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</si>
  <si>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</si>
  <si>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</si>
  <si>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</si>
  <si>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</si>
  <si>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</si>
  <si>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</si>
  <si>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合计：11个项目</t>
  </si>
  <si>
    <t>一、产业项目类</t>
  </si>
  <si>
    <r>
      <rPr>
        <sz val="11"/>
        <color rgb="FF000000"/>
        <rFont val="仿宋_GB2312"/>
        <charset val="134"/>
      </rPr>
      <t>山坡街</t>
    </r>
  </si>
  <si>
    <r>
      <rPr>
        <sz val="11"/>
        <color rgb="FF000000"/>
        <rFont val="仿宋_GB2312"/>
        <charset val="134"/>
      </rPr>
      <t>湖岭村村委会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</si>
  <si>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年湖岭村武汉华拓蔬菜大棚种植产业项目</t>
    </r>
  </si>
  <si>
    <r>
      <rPr>
        <sz val="11"/>
        <color rgb="FF000000"/>
        <rFont val="仿宋_GB2312"/>
        <charset val="134"/>
      </rPr>
      <t>种植业基地</t>
    </r>
  </si>
  <si>
    <r>
      <rPr>
        <sz val="11"/>
        <color rgb="FF000000"/>
        <rFont val="仿宋_GB2312"/>
        <charset val="134"/>
      </rPr>
      <t>新建大棚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_GB2312"/>
        <charset val="134"/>
      </rPr>
      <t>亩，排水沟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仿宋_GB2312"/>
        <charset val="134"/>
      </rPr>
      <t>米。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</si>
  <si>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2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</si>
  <si>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134"/>
      </rPr>
      <t>项目建成后增加村民和村集体收入，同时也吸引游客观光采摘。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</si>
  <si>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</si>
  <si>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叶其军</t>
    </r>
  </si>
  <si>
    <r>
      <rPr>
        <sz val="11"/>
        <color rgb="FF000000"/>
        <rFont val="仿宋_GB2312"/>
        <charset val="134"/>
      </rPr>
      <t>高峰村村委会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</si>
  <si>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年高峰村特色蔬菜基地种植产业项目</t>
    </r>
  </si>
  <si>
    <r>
      <rPr>
        <sz val="11"/>
        <color rgb="FF000000"/>
        <rFont val="仿宋_GB2312"/>
        <charset val="134"/>
      </rPr>
      <t>新建保温大棚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亩及配套设施。</t>
    </r>
  </si>
  <si>
    <r>
      <rPr>
        <sz val="11"/>
        <color rgb="FF000000"/>
        <rFont val="仿宋_GB2312"/>
        <charset val="134"/>
      </rPr>
      <t>项目建成后，带动村集体收入和村民收入，提高产量，打造特色农产品。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</si>
  <si>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32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</si>
  <si>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余良忠</t>
    </r>
  </si>
  <si>
    <r>
      <rPr>
        <sz val="11"/>
        <color rgb="FF000000"/>
        <rFont val="仿宋_GB2312"/>
        <charset val="134"/>
      </rPr>
      <t>光星村村委会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</si>
  <si>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年光星村亘谷源种子科技示范园产业项目</t>
    </r>
  </si>
  <si>
    <r>
      <rPr>
        <sz val="11"/>
        <color rgb="FF000000"/>
        <rFont val="仿宋_GB2312"/>
        <charset val="134"/>
      </rPr>
      <t>产业园区</t>
    </r>
  </si>
  <si>
    <r>
      <rPr>
        <sz val="11"/>
        <color rgb="FF000000"/>
        <rFont val="仿宋_GB2312"/>
        <charset val="134"/>
      </rPr>
      <t>新建护坡</t>
    </r>
    <r>
      <rPr>
        <sz val="11"/>
        <color rgb="FF000000"/>
        <rFont val="Times New Roman"/>
        <charset val="134"/>
      </rPr>
      <t>6500</t>
    </r>
    <r>
      <rPr>
        <sz val="11"/>
        <color rgb="FF000000"/>
        <rFont val="仿宋_GB2312"/>
        <charset val="134"/>
      </rPr>
      <t>平方，电力配套设施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套，防护墙</t>
    </r>
    <r>
      <rPr>
        <sz val="11"/>
        <color rgb="FF000000"/>
        <rFont val="Times New Roman"/>
        <charset val="134"/>
      </rPr>
      <t>110</t>
    </r>
    <r>
      <rPr>
        <sz val="11"/>
        <color rgb="FF000000"/>
        <rFont val="仿宋_GB2312"/>
        <charset val="134"/>
      </rPr>
      <t>米。</t>
    </r>
  </si>
  <si>
    <r>
      <rPr>
        <sz val="11"/>
        <color rgb="FF000000"/>
        <rFont val="仿宋_GB2312"/>
        <charset val="134"/>
      </rPr>
      <t>项目建成后提高产能，带动村集体收入和村民收入。</t>
    </r>
  </si>
  <si>
    <r>
      <rPr>
        <sz val="11"/>
        <color rgb="FF000000"/>
        <rFont val="仿宋_GB2312"/>
        <charset val="134"/>
      </rPr>
      <t>彭群星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</si>
  <si>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年湖岭村武汉兴农盛世农业种植产业项目</t>
    </r>
  </si>
  <si>
    <r>
      <rPr>
        <sz val="11"/>
        <color rgb="FF000000"/>
        <rFont val="仿宋_GB2312"/>
        <charset val="134"/>
      </rPr>
      <t>鱼池配套设施，新建沟渠</t>
    </r>
    <r>
      <rPr>
        <sz val="11"/>
        <color rgb="FF000000"/>
        <rFont val="Times New Roman"/>
        <charset val="134"/>
      </rPr>
      <t>1500</t>
    </r>
    <r>
      <rPr>
        <sz val="11"/>
        <color rgb="FF000000"/>
        <rFont val="仿宋_GB2312"/>
        <charset val="134"/>
      </rPr>
      <t>米，围网</t>
    </r>
    <r>
      <rPr>
        <sz val="11"/>
        <color rgb="FF000000"/>
        <rFont val="Times New Roman"/>
        <charset val="134"/>
      </rPr>
      <t>1200</t>
    </r>
    <r>
      <rPr>
        <sz val="11"/>
        <color rgb="FF000000"/>
        <rFont val="仿宋_GB2312"/>
        <charset val="134"/>
      </rPr>
      <t>米。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</si>
  <si>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</si>
  <si>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红星村村委会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</si>
  <si>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年红星村味美呆食品有限公司产业项目</t>
    </r>
  </si>
  <si>
    <r>
      <rPr>
        <sz val="11"/>
        <color rgb="FF000000"/>
        <rFont val="仿宋_GB2312"/>
        <charset val="134"/>
      </rPr>
      <t>新建厂房配套</t>
    </r>
    <r>
      <rPr>
        <sz val="11"/>
        <color rgb="FF000000"/>
        <rFont val="Times New Roman"/>
        <charset val="134"/>
      </rPr>
      <t>852</t>
    </r>
    <r>
      <rPr>
        <sz val="11"/>
        <color rgb="FF000000"/>
        <rFont val="仿宋_GB2312"/>
        <charset val="134"/>
      </rPr>
      <t>平方，新建挡土墙</t>
    </r>
    <r>
      <rPr>
        <sz val="11"/>
        <color rgb="FF000000"/>
        <rFont val="Times New Roman"/>
        <charset val="134"/>
      </rPr>
      <t>360</t>
    </r>
    <r>
      <rPr>
        <sz val="11"/>
        <color rgb="FF000000"/>
        <rFont val="仿宋_GB2312"/>
        <charset val="134"/>
      </rPr>
      <t>立方，新建围栏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_GB2312"/>
        <charset val="134"/>
      </rPr>
      <t>米排水沟</t>
    </r>
    <r>
      <rPr>
        <sz val="11"/>
        <color rgb="FF000000"/>
        <rFont val="Times New Roman"/>
        <charset val="134"/>
      </rPr>
      <t>150</t>
    </r>
    <r>
      <rPr>
        <sz val="11"/>
        <color rgb="FF000000"/>
        <rFont val="仿宋_GB2312"/>
        <charset val="134"/>
      </rPr>
      <t>米。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</si>
  <si>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40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</si>
  <si>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鲍鱼超</t>
    </r>
  </si>
  <si>
    <r>
      <rPr>
        <sz val="11"/>
        <color rgb="FF000000"/>
        <rFont val="仿宋_GB2312"/>
        <charset val="134"/>
      </rPr>
      <t>丰收村村委会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</si>
  <si>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年丰收锦坤旅游种植产业项目</t>
    </r>
  </si>
  <si>
    <r>
      <rPr>
        <sz val="11"/>
        <color rgb="FF000000"/>
        <rFont val="仿宋_GB2312"/>
        <charset val="134"/>
      </rPr>
      <t>喷灌</t>
    </r>
    <r>
      <rPr>
        <sz val="11"/>
        <color rgb="FF000000"/>
        <rFont val="Times New Roman"/>
        <charset val="134"/>
      </rPr>
      <t>80</t>
    </r>
    <r>
      <rPr>
        <sz val="11"/>
        <color rgb="FF000000"/>
        <rFont val="仿宋_GB2312"/>
        <charset val="134"/>
      </rPr>
      <t>亩、围网、挡土墙、生产加工车间。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</si>
  <si>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23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</si>
  <si>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罗武</t>
    </r>
  </si>
  <si>
    <r>
      <rPr>
        <sz val="11"/>
        <color rgb="FF000000"/>
        <rFont val="仿宋_GB2312"/>
        <charset val="204"/>
      </rPr>
      <t>湖泗街</t>
    </r>
  </si>
  <si>
    <r>
      <rPr>
        <sz val="11"/>
        <color rgb="FF000000"/>
        <rFont val="仿宋_GB2312"/>
        <charset val="204"/>
      </rPr>
      <t>海洋村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</si>
  <si>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年海洋村乡村振兴特色产业园配套设施项目</t>
    </r>
  </si>
  <si>
    <r>
      <rPr>
        <sz val="11"/>
        <color rgb="FF000000"/>
        <rFont val="仿宋_GB2312"/>
        <charset val="204"/>
      </rPr>
      <t>产业园区</t>
    </r>
  </si>
  <si>
    <t>1、电力改造：新建杆线810米；
2、水利改造：塘堰清淤及护坡改造4000平方米；渠系1片石挡墙改造536米及周边清杂绿化；渠系2片石挡墙改造680米及周边清杂绿化；新建泵房及拦水坝1座、机电设备1套、管网500米；
3、道路及配套改造：道路沥青改造1200平方米及路旁绿化整治，太阳能路灯16盏；农场作业路330平方米；
4、设计、监理、造价咨询、第三方验收等所有相关二类费用。</t>
  </si>
  <si>
    <r>
      <rPr>
        <sz val="11"/>
        <color rgb="FF000000"/>
        <rFont val="仿宋_GB2312"/>
        <charset val="204"/>
      </rPr>
      <t>项目完工，产生稳定收益</t>
    </r>
  </si>
  <si>
    <r>
      <rPr>
        <sz val="11"/>
        <color rgb="FF000000"/>
        <rFont val="仿宋_GB2312"/>
        <charset val="204"/>
      </rPr>
      <t>项目建成后，为海洋村建设乡村振兴特色产业园配套服务，并助力海洋村做大做强高度民宿产业和打造乡村旅游品牌，带动周边村湾村民务工收入，带动村集体经济发展</t>
    </r>
  </si>
  <si>
    <r>
      <rPr>
        <sz val="11"/>
        <color rgb="FF000000"/>
        <rFont val="仿宋_GB2312"/>
        <charset val="204"/>
      </rPr>
      <t>郑健</t>
    </r>
  </si>
  <si>
    <r>
      <rPr>
        <sz val="11"/>
        <color rgb="FF000000"/>
        <rFont val="仿宋_GB2312"/>
        <charset val="204"/>
      </rPr>
      <t>大屋晏村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</si>
  <si>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年大屋晏村有机茶叶基地建设项目</t>
    </r>
  </si>
  <si>
    <r>
      <rPr>
        <sz val="11"/>
        <color rgb="FF000000"/>
        <rFont val="仿宋_GB2312"/>
        <charset val="204"/>
      </rPr>
      <t>种养殖项目</t>
    </r>
  </si>
  <si>
    <r>
      <rPr>
        <sz val="11"/>
        <color rgb="FF000000"/>
        <rFont val="仿宋_GB2312"/>
        <charset val="204"/>
      </rPr>
      <t>场地平整</t>
    </r>
    <r>
      <rPr>
        <sz val="11"/>
        <color rgb="FF000000"/>
        <rFont val="Times New Roman"/>
        <charset val="204"/>
      </rPr>
      <t>122</t>
    </r>
    <r>
      <rPr>
        <sz val="11"/>
        <color rgb="FF000000"/>
        <rFont val="仿宋_GB2312"/>
        <charset val="204"/>
      </rPr>
      <t>亩，水泥路约</t>
    </r>
    <r>
      <rPr>
        <sz val="11"/>
        <color rgb="FF000000"/>
        <rFont val="Times New Roman"/>
        <charset val="204"/>
      </rPr>
      <t>100</t>
    </r>
    <r>
      <rPr>
        <sz val="11"/>
        <color rgb="FF000000"/>
        <rFont val="仿宋_GB2312"/>
        <charset val="204"/>
      </rPr>
      <t>米，毛渣路约610米，过路涵管10处，低压架空线路430米，蓄水池2亩，抽水机站1座，茶树苗种植122亩，输水管网约7500米，喷头安装约530个；设计、监理、造价咨询、第三方验收等所有相关二类费用。</t>
    </r>
  </si>
  <si>
    <r>
      <rPr>
        <sz val="11"/>
        <color rgb="FF000000"/>
        <rFont val="仿宋_GB2312"/>
        <charset val="204"/>
      </rPr>
      <t>项目建成后，带动周边村湾村民务工收入，带动村集体经济发展</t>
    </r>
  </si>
  <si>
    <r>
      <rPr>
        <sz val="11"/>
        <color rgb="FF000000"/>
        <rFont val="仿宋_GB2312"/>
        <charset val="204"/>
      </rPr>
      <t>祝恒凑</t>
    </r>
  </si>
  <si>
    <r>
      <rPr>
        <sz val="11"/>
        <color rgb="FF000000"/>
        <rFont val="仿宋_GB2312"/>
        <charset val="204"/>
      </rPr>
      <t>乌龙泉街道办事处</t>
    </r>
  </si>
  <si>
    <r>
      <rPr>
        <sz val="11"/>
        <color rgb="FF000000"/>
        <rFont val="仿宋_GB2312"/>
        <charset val="204"/>
      </rPr>
      <t>勤劳村</t>
    </r>
  </si>
  <si>
    <r>
      <rPr>
        <sz val="11"/>
        <color rgb="FF000000"/>
        <rFont val="仿宋_GB2312"/>
        <charset val="204"/>
      </rPr>
      <t>乌龙泉街道三味归谷风情园产业配套项目</t>
    </r>
  </si>
  <si>
    <t>产业园区</t>
  </si>
  <si>
    <r>
      <rPr>
        <sz val="11"/>
        <color rgb="FF000000"/>
        <rFont val="Times New Roman"/>
        <charset val="204"/>
      </rPr>
      <t>1.</t>
    </r>
    <r>
      <rPr>
        <sz val="11"/>
        <color rgb="FF000000"/>
        <rFont val="仿宋_GB2312"/>
        <charset val="204"/>
      </rPr>
      <t>道路工程；</t>
    </r>
    <r>
      <rPr>
        <sz val="11"/>
        <color rgb="FF000000"/>
        <rFont val="Times New Roman"/>
        <charset val="204"/>
      </rPr>
      <t xml:space="preserve"> 2.</t>
    </r>
    <r>
      <rPr>
        <sz val="11"/>
        <color rgb="FF000000"/>
        <rFont val="仿宋_GB2312"/>
        <charset val="204"/>
      </rPr>
      <t>生态停车场；</t>
    </r>
    <r>
      <rPr>
        <sz val="11"/>
        <color rgb="FF000000"/>
        <rFont val="Times New Roman"/>
        <charset val="204"/>
      </rPr>
      <t xml:space="preserve"> 3.</t>
    </r>
    <r>
      <rPr>
        <sz val="11"/>
        <color rgb="FF000000"/>
        <rFont val="仿宋_GB2312"/>
        <charset val="204"/>
      </rPr>
      <t>新建大棚及喷淋系统；</t>
    </r>
    <r>
      <rPr>
        <sz val="11"/>
        <color rgb="FF000000"/>
        <rFont val="Times New Roman"/>
        <charset val="204"/>
      </rPr>
      <t>4.</t>
    </r>
    <r>
      <rPr>
        <sz val="11"/>
        <color rgb="FF000000"/>
        <rFont val="仿宋_GB2312"/>
        <charset val="204"/>
      </rPr>
      <t>围网；</t>
    </r>
    <r>
      <rPr>
        <sz val="11"/>
        <color rgb="FF000000"/>
        <rFont val="Times New Roman"/>
        <charset val="204"/>
      </rPr>
      <t>5.</t>
    </r>
    <r>
      <rPr>
        <sz val="11"/>
        <color rgb="FF000000"/>
        <rFont val="仿宋_GB2312"/>
        <charset val="204"/>
      </rPr>
      <t>太阳能路灯；</t>
    </r>
    <r>
      <rPr>
        <sz val="11"/>
        <color rgb="FF000000"/>
        <rFont val="Times New Roman"/>
        <charset val="204"/>
      </rPr>
      <t>6.</t>
    </r>
    <r>
      <rPr>
        <sz val="11"/>
        <color rgb="FF000000"/>
        <rFont val="仿宋_GB2312"/>
        <charset val="204"/>
      </rPr>
      <t>水电设施系统；</t>
    </r>
    <r>
      <rPr>
        <sz val="11"/>
        <color rgb="FF000000"/>
        <rFont val="Times New Roman"/>
        <charset val="204"/>
      </rPr>
      <t xml:space="preserve"> 7.</t>
    </r>
    <r>
      <rPr>
        <sz val="11"/>
        <color rgb="FF000000"/>
        <rFont val="仿宋_GB2312"/>
        <charset val="204"/>
      </rPr>
      <t>二类费用（设计、造价咨询、监理、审计等）</t>
    </r>
  </si>
  <si>
    <r>
      <rPr>
        <sz val="11"/>
        <color rgb="FF000000"/>
        <rFont val="仿宋_GB2312"/>
        <charset val="204"/>
      </rPr>
      <t>项目建成后，提高村民就业，增加村集体收入。</t>
    </r>
  </si>
  <si>
    <r>
      <rPr>
        <sz val="11"/>
        <color rgb="FF000000"/>
        <rFont val="仿宋_GB2312"/>
        <charset val="204"/>
      </rPr>
      <t>项目建成后带动</t>
    </r>
    <r>
      <rPr>
        <sz val="11"/>
        <color rgb="FF000000"/>
        <rFont val="Times New Roman"/>
        <charset val="204"/>
      </rPr>
      <t>20</t>
    </r>
    <r>
      <rPr>
        <sz val="11"/>
        <color rgb="FF000000"/>
        <rFont val="仿宋_GB2312"/>
        <charset val="204"/>
      </rPr>
      <t>余人务工，流转土地增加农户收入及村集体收入。</t>
    </r>
  </si>
  <si>
    <r>
      <rPr>
        <sz val="11"/>
        <color rgb="FF000000"/>
        <rFont val="仿宋_GB2312"/>
        <charset val="204"/>
      </rPr>
      <t>徐斌</t>
    </r>
  </si>
  <si>
    <t>合计</t>
  </si>
  <si>
    <t>二、乡村建设类</t>
  </si>
  <si>
    <r>
      <rPr>
        <sz val="11"/>
        <color rgb="FF000000"/>
        <rFont val="仿宋_GB2312"/>
        <charset val="134"/>
      </rPr>
      <t>建设村村委会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</si>
  <si>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年建设村佳兴裕顺农业发展项目</t>
    </r>
  </si>
  <si>
    <r>
      <rPr>
        <sz val="11"/>
        <color rgb="FF000000"/>
        <rFont val="仿宋_GB2312"/>
        <charset val="134"/>
      </rPr>
      <t>产业路、资源路、旅游路建设</t>
    </r>
  </si>
  <si>
    <r>
      <rPr>
        <sz val="11"/>
        <color rgb="FF000000"/>
        <rFont val="仿宋_GB2312"/>
        <charset val="134"/>
      </rPr>
      <t>新建厂房面积</t>
    </r>
    <r>
      <rPr>
        <sz val="11"/>
        <color rgb="FF000000"/>
        <rFont val="Times New Roman"/>
        <charset val="134"/>
      </rPr>
      <t>640</t>
    </r>
    <r>
      <rPr>
        <sz val="11"/>
        <color rgb="FF000000"/>
        <rFont val="仿宋_GB2312"/>
        <charset val="134"/>
      </rPr>
      <t>平方，道路硬化</t>
    </r>
    <r>
      <rPr>
        <sz val="11"/>
        <color rgb="FF000000"/>
        <rFont val="Times New Roman"/>
        <charset val="134"/>
      </rPr>
      <t>1020</t>
    </r>
    <r>
      <rPr>
        <sz val="11"/>
        <color rgb="FF000000"/>
        <rFont val="仿宋_GB2312"/>
        <charset val="134"/>
      </rPr>
      <t>米。</t>
    </r>
  </si>
  <si>
    <r>
      <rPr>
        <sz val="11"/>
        <color rgb="FF000000"/>
        <rFont val="仿宋_GB2312"/>
        <charset val="134"/>
      </rPr>
      <t>项目建成后带动村民务工增收、村集体收入，增加当地税收，打造特色农产品发展乡村振兴产业。</t>
    </r>
  </si>
  <si>
    <r>
      <rPr>
        <sz val="11"/>
        <color rgb="FF000000"/>
        <rFont val="仿宋_GB2312"/>
        <charset val="134"/>
      </rPr>
      <t>项目建成后带动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人村民务工、流转土地村民收入增加，增加村集体收入村</t>
    </r>
  </si>
  <si>
    <r>
      <rPr>
        <sz val="11"/>
        <color rgb="FF000000"/>
        <rFont val="仿宋_GB2312"/>
        <charset val="134"/>
      </rPr>
      <t>邓绪平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</si>
  <si>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仿宋_GB2312"/>
        <charset val="134"/>
      </rPr>
      <t>年湖岭村湖北佳品兴旺农业发展项目</t>
    </r>
  </si>
  <si>
    <r>
      <rPr>
        <sz val="11"/>
        <color rgb="FF000000"/>
        <rFont val="仿宋_GB2312"/>
        <charset val="134"/>
      </rPr>
      <t>道路硬化</t>
    </r>
    <r>
      <rPr>
        <sz val="11"/>
        <color rgb="FF000000"/>
        <rFont val="Times New Roman"/>
        <charset val="134"/>
      </rPr>
      <t>1354</t>
    </r>
    <r>
      <rPr>
        <sz val="11"/>
        <color rgb="FF000000"/>
        <rFont val="仿宋_GB2312"/>
        <charset val="134"/>
      </rPr>
      <t>米，新建厂房</t>
    </r>
    <r>
      <rPr>
        <sz val="11"/>
        <color rgb="FF000000"/>
        <rFont val="Times New Roman"/>
        <charset val="134"/>
      </rPr>
      <t>1666</t>
    </r>
    <r>
      <rPr>
        <sz val="11"/>
        <color rgb="FF000000"/>
        <rFont val="仿宋_GB2312"/>
        <charset val="134"/>
      </rPr>
      <t>平方平方。</t>
    </r>
  </si>
  <si>
    <r>
      <rPr>
        <sz val="11"/>
        <color rgb="FF000000"/>
        <rFont val="仿宋_GB2312"/>
        <charset val="134"/>
      </rPr>
      <t>项目建成后带动村民务工增收、村集体收入，收，打造一村一品特色产业。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</si>
</sst>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204"/>
    </font>
    <font>
      <b/>
      <sz val="12"/>
      <color rgb="FF000000"/>
      <name val="仿宋_GB2312"/>
      <charset val="13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B13" sqref="B13:R14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SUM(G16,G20)</f>
        <v>2899</v>
      </c>
      <c r="H5" s="11">
        <f t="shared" si="0"/>
        <v>1164</v>
      </c>
      <c r="I5" s="11">
        <f t="shared" si="0"/>
        <v>60</v>
      </c>
      <c r="J5" s="11">
        <f t="shared" si="0"/>
        <v>1344</v>
      </c>
      <c r="K5" s="11">
        <f t="shared" si="0"/>
        <v>331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82.5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>
        <v>150</v>
      </c>
      <c r="H7" s="14"/>
      <c r="I7" s="14"/>
      <c r="J7" s="13">
        <v>135</v>
      </c>
      <c r="K7" s="13">
        <v>15</v>
      </c>
      <c r="L7" s="14"/>
      <c r="M7" s="14" t="s">
        <v>28</v>
      </c>
      <c r="N7" s="14" t="s">
        <v>29</v>
      </c>
      <c r="O7" s="14" t="s">
        <v>30</v>
      </c>
      <c r="P7" s="14" t="s">
        <v>24</v>
      </c>
      <c r="Q7" s="14" t="s">
        <v>31</v>
      </c>
      <c r="R7" s="15"/>
    </row>
    <row r="8" ht="82.5" spans="1:18">
      <c r="A8" s="13">
        <v>2</v>
      </c>
      <c r="B8" s="14" t="s">
        <v>23</v>
      </c>
      <c r="C8" s="14" t="s">
        <v>32</v>
      </c>
      <c r="D8" s="14" t="s">
        <v>33</v>
      </c>
      <c r="E8" s="14" t="s">
        <v>26</v>
      </c>
      <c r="F8" s="14" t="s">
        <v>34</v>
      </c>
      <c r="G8" s="13">
        <v>600</v>
      </c>
      <c r="H8" s="13">
        <v>151.2</v>
      </c>
      <c r="I8" s="14"/>
      <c r="J8" s="13">
        <v>388.8</v>
      </c>
      <c r="K8" s="13">
        <v>60</v>
      </c>
      <c r="L8" s="13"/>
      <c r="M8" s="15" t="s">
        <v>28</v>
      </c>
      <c r="N8" s="14" t="s">
        <v>35</v>
      </c>
      <c r="O8" s="14" t="s">
        <v>36</v>
      </c>
      <c r="P8" s="14" t="s">
        <v>32</v>
      </c>
      <c r="Q8" s="14" t="s">
        <v>37</v>
      </c>
      <c r="R8" s="15"/>
    </row>
    <row r="9" ht="82.5" spans="1:18">
      <c r="A9" s="13">
        <v>3</v>
      </c>
      <c r="B9" s="14" t="s">
        <v>23</v>
      </c>
      <c r="C9" s="14" t="s">
        <v>38</v>
      </c>
      <c r="D9" s="14" t="s">
        <v>39</v>
      </c>
      <c r="E9" s="14" t="s">
        <v>40</v>
      </c>
      <c r="F9" s="14" t="s">
        <v>41</v>
      </c>
      <c r="G9" s="13">
        <v>300</v>
      </c>
      <c r="H9" s="13">
        <v>94.5</v>
      </c>
      <c r="I9" s="14"/>
      <c r="J9" s="13">
        <v>175.5</v>
      </c>
      <c r="K9" s="13">
        <v>30</v>
      </c>
      <c r="L9" s="13"/>
      <c r="M9" s="15" t="s">
        <v>28</v>
      </c>
      <c r="N9" s="14" t="s">
        <v>42</v>
      </c>
      <c r="O9" s="14" t="s">
        <v>36</v>
      </c>
      <c r="P9" s="14" t="s">
        <v>38</v>
      </c>
      <c r="Q9" s="14" t="s">
        <v>43</v>
      </c>
      <c r="R9" s="15"/>
    </row>
    <row r="10" ht="82.5" spans="1:18">
      <c r="A10" s="13">
        <v>4</v>
      </c>
      <c r="B10" s="14" t="s">
        <v>23</v>
      </c>
      <c r="C10" s="14" t="s">
        <v>24</v>
      </c>
      <c r="D10" s="14" t="s">
        <v>44</v>
      </c>
      <c r="E10" s="14" t="s">
        <v>26</v>
      </c>
      <c r="F10" s="14" t="s">
        <v>45</v>
      </c>
      <c r="G10" s="13">
        <v>120</v>
      </c>
      <c r="H10" s="13">
        <v>37.8</v>
      </c>
      <c r="I10" s="14"/>
      <c r="J10" s="13">
        <v>70.2</v>
      </c>
      <c r="K10" s="13">
        <v>12</v>
      </c>
      <c r="L10" s="13"/>
      <c r="M10" s="15" t="s">
        <v>28</v>
      </c>
      <c r="N10" s="14" t="s">
        <v>29</v>
      </c>
      <c r="O10" s="14" t="s">
        <v>46</v>
      </c>
      <c r="P10" s="14" t="s">
        <v>24</v>
      </c>
      <c r="Q10" s="14" t="s">
        <v>31</v>
      </c>
      <c r="R10" s="15"/>
    </row>
    <row r="11" ht="82.5" spans="1:18">
      <c r="A11" s="13">
        <v>5</v>
      </c>
      <c r="B11" s="14" t="s">
        <v>23</v>
      </c>
      <c r="C11" s="14" t="s">
        <v>47</v>
      </c>
      <c r="D11" s="14" t="s">
        <v>48</v>
      </c>
      <c r="E11" s="14" t="s">
        <v>26</v>
      </c>
      <c r="F11" s="14" t="s">
        <v>49</v>
      </c>
      <c r="G11" s="13">
        <v>150</v>
      </c>
      <c r="H11" s="13">
        <v>94.5</v>
      </c>
      <c r="I11" s="14"/>
      <c r="J11" s="13">
        <v>40.5</v>
      </c>
      <c r="K11" s="13">
        <v>15</v>
      </c>
      <c r="L11" s="13"/>
      <c r="M11" s="15" t="s">
        <v>28</v>
      </c>
      <c r="N11" s="14" t="s">
        <v>29</v>
      </c>
      <c r="O11" s="14" t="s">
        <v>50</v>
      </c>
      <c r="P11" s="14" t="s">
        <v>47</v>
      </c>
      <c r="Q11" s="14" t="s">
        <v>51</v>
      </c>
      <c r="R11" s="15"/>
    </row>
    <row r="12" ht="82.5" spans="1:18">
      <c r="A12" s="13">
        <v>6</v>
      </c>
      <c r="B12" s="14" t="s">
        <v>23</v>
      </c>
      <c r="C12" s="14" t="s">
        <v>52</v>
      </c>
      <c r="D12" s="14" t="s">
        <v>53</v>
      </c>
      <c r="E12" s="14" t="s">
        <v>26</v>
      </c>
      <c r="F12" s="14" t="s">
        <v>54</v>
      </c>
      <c r="G12" s="13">
        <v>200</v>
      </c>
      <c r="H12" s="13">
        <v>83.5</v>
      </c>
      <c r="I12" s="14"/>
      <c r="J12" s="13">
        <v>96.5</v>
      </c>
      <c r="K12" s="13">
        <v>20</v>
      </c>
      <c r="L12" s="13"/>
      <c r="M12" s="15" t="s">
        <v>28</v>
      </c>
      <c r="N12" s="14" t="s">
        <v>29</v>
      </c>
      <c r="O12" s="14" t="s">
        <v>55</v>
      </c>
      <c r="P12" s="14" t="s">
        <v>52</v>
      </c>
      <c r="Q12" s="14" t="s">
        <v>56</v>
      </c>
      <c r="R12" s="15"/>
    </row>
    <row r="13" ht="256.5" spans="1:18">
      <c r="A13" s="13">
        <v>7</v>
      </c>
      <c r="B13" s="15" t="s">
        <v>57</v>
      </c>
      <c r="C13" s="15" t="s">
        <v>58</v>
      </c>
      <c r="D13" s="15" t="s">
        <v>59</v>
      </c>
      <c r="E13" s="15" t="s">
        <v>60</v>
      </c>
      <c r="F13" s="16" t="s">
        <v>61</v>
      </c>
      <c r="G13" s="13">
        <v>399</v>
      </c>
      <c r="H13" s="13">
        <v>360</v>
      </c>
      <c r="I13" s="14"/>
      <c r="J13" s="14"/>
      <c r="K13" s="13">
        <v>39</v>
      </c>
      <c r="L13"/>
      <c r="M13" s="15" t="s">
        <v>28</v>
      </c>
      <c r="N13" s="15" t="s">
        <v>62</v>
      </c>
      <c r="O13" s="15" t="s">
        <v>63</v>
      </c>
      <c r="P13" s="15" t="s">
        <v>58</v>
      </c>
      <c r="Q13" s="15" t="s">
        <v>64</v>
      </c>
      <c r="R13" s="15"/>
    </row>
    <row r="14" ht="151.5" spans="1:18">
      <c r="A14" s="13">
        <v>8</v>
      </c>
      <c r="B14" s="15" t="s">
        <v>57</v>
      </c>
      <c r="C14" s="15" t="s">
        <v>65</v>
      </c>
      <c r="D14" s="15" t="s">
        <v>66</v>
      </c>
      <c r="E14" s="15" t="s">
        <v>67</v>
      </c>
      <c r="F14" s="16" t="s">
        <v>68</v>
      </c>
      <c r="G14" s="13">
        <v>100</v>
      </c>
      <c r="H14" s="13">
        <v>40</v>
      </c>
      <c r="I14" s="14"/>
      <c r="J14" s="13">
        <v>50</v>
      </c>
      <c r="K14" s="13">
        <v>10</v>
      </c>
      <c r="L14" s="13"/>
      <c r="M14" s="15" t="s">
        <v>28</v>
      </c>
      <c r="N14" s="15" t="s">
        <v>62</v>
      </c>
      <c r="O14" s="15" t="s">
        <v>69</v>
      </c>
      <c r="P14" s="15" t="s">
        <v>65</v>
      </c>
      <c r="Q14" s="15" t="s">
        <v>70</v>
      </c>
      <c r="R14" s="15"/>
    </row>
    <row r="15" ht="88.5" spans="1:18">
      <c r="A15" s="13">
        <v>9</v>
      </c>
      <c r="B15" s="15" t="s">
        <v>71</v>
      </c>
      <c r="C15" s="15" t="s">
        <v>72</v>
      </c>
      <c r="D15" s="15" t="s">
        <v>73</v>
      </c>
      <c r="E15" s="16" t="s">
        <v>74</v>
      </c>
      <c r="F15" s="15" t="s">
        <v>75</v>
      </c>
      <c r="G15" s="17">
        <v>380</v>
      </c>
      <c r="H15" s="15"/>
      <c r="I15" s="15"/>
      <c r="J15" s="17">
        <v>300</v>
      </c>
      <c r="K15" s="17">
        <v>80</v>
      </c>
      <c r="L15" s="15"/>
      <c r="M15" s="15" t="s">
        <v>28</v>
      </c>
      <c r="N15" s="15" t="s">
        <v>76</v>
      </c>
      <c r="O15" s="15" t="s">
        <v>77</v>
      </c>
      <c r="P15" s="15" t="s">
        <v>71</v>
      </c>
      <c r="Q15" s="15" t="s">
        <v>78</v>
      </c>
      <c r="R15" s="15"/>
    </row>
    <row r="16" ht="15.75" spans="1:18">
      <c r="A16" s="18" t="s">
        <v>79</v>
      </c>
      <c r="B16" s="19"/>
      <c r="C16" s="19"/>
      <c r="D16" s="19"/>
      <c r="E16" s="19"/>
      <c r="F16" s="20"/>
      <c r="G16" s="11">
        <f t="shared" ref="G16:L16" si="1">SUM(G7:G15)</f>
        <v>2399</v>
      </c>
      <c r="H16" s="11">
        <f t="shared" si="1"/>
        <v>861.5</v>
      </c>
      <c r="I16" s="11">
        <f t="shared" si="1"/>
        <v>0</v>
      </c>
      <c r="J16" s="11">
        <f t="shared" si="1"/>
        <v>1256.5</v>
      </c>
      <c r="K16" s="11">
        <f t="shared" si="1"/>
        <v>281</v>
      </c>
      <c r="L16" s="11">
        <f t="shared" si="1"/>
        <v>0</v>
      </c>
      <c r="M16" s="22"/>
      <c r="N16" s="22"/>
      <c r="O16" s="22"/>
      <c r="P16" s="22"/>
      <c r="Q16" s="22"/>
      <c r="R16" s="22"/>
    </row>
    <row r="17" spans="1:18">
      <c r="A17" s="9" t="s">
        <v>80</v>
      </c>
      <c r="B17" s="10"/>
      <c r="C17" s="10"/>
      <c r="D17" s="10"/>
      <c r="E17" s="10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108" spans="1:18">
      <c r="A18" s="13">
        <v>1</v>
      </c>
      <c r="B18" s="14" t="s">
        <v>23</v>
      </c>
      <c r="C18" s="14" t="s">
        <v>81</v>
      </c>
      <c r="D18" s="14" t="s">
        <v>82</v>
      </c>
      <c r="E18" s="14" t="s">
        <v>83</v>
      </c>
      <c r="F18" s="14" t="s">
        <v>84</v>
      </c>
      <c r="G18" s="13">
        <v>210</v>
      </c>
      <c r="H18" s="13">
        <v>109.8</v>
      </c>
      <c r="I18" s="13">
        <v>60</v>
      </c>
      <c r="J18" s="13">
        <v>19.2</v>
      </c>
      <c r="K18" s="13">
        <v>21</v>
      </c>
      <c r="L18" s="13"/>
      <c r="M18" s="15" t="s">
        <v>28</v>
      </c>
      <c r="N18" s="14" t="s">
        <v>85</v>
      </c>
      <c r="O18" s="14" t="s">
        <v>86</v>
      </c>
      <c r="P18" s="14" t="s">
        <v>81</v>
      </c>
      <c r="Q18" s="14" t="s">
        <v>87</v>
      </c>
      <c r="R18" s="15"/>
    </row>
    <row r="19" ht="82.5" spans="1:18">
      <c r="A19" s="13">
        <v>2</v>
      </c>
      <c r="B19" s="14" t="s">
        <v>23</v>
      </c>
      <c r="C19" s="14" t="s">
        <v>24</v>
      </c>
      <c r="D19" s="14" t="s">
        <v>88</v>
      </c>
      <c r="E19" s="14" t="s">
        <v>83</v>
      </c>
      <c r="F19" s="14" t="s">
        <v>89</v>
      </c>
      <c r="G19" s="13">
        <v>290</v>
      </c>
      <c r="H19" s="13">
        <v>192.7</v>
      </c>
      <c r="I19" s="13"/>
      <c r="J19" s="13">
        <v>68.3</v>
      </c>
      <c r="K19" s="13">
        <v>29</v>
      </c>
      <c r="L19" s="13"/>
      <c r="M19" s="15" t="s">
        <v>28</v>
      </c>
      <c r="N19" s="14" t="s">
        <v>90</v>
      </c>
      <c r="O19" s="14" t="s">
        <v>36</v>
      </c>
      <c r="P19" s="14" t="s">
        <v>24</v>
      </c>
      <c r="Q19" s="14" t="s">
        <v>31</v>
      </c>
      <c r="R19" s="15"/>
    </row>
    <row r="20" ht="15.75" spans="1:18">
      <c r="A20" s="21" t="s">
        <v>79</v>
      </c>
      <c r="B20" s="22"/>
      <c r="C20" s="22"/>
      <c r="D20" s="22"/>
      <c r="E20" s="22"/>
      <c r="F20" s="23"/>
      <c r="G20" s="11">
        <f t="shared" ref="G20:L20" si="2">SUM(G18:G19)</f>
        <v>500</v>
      </c>
      <c r="H20" s="11">
        <f t="shared" si="2"/>
        <v>302.5</v>
      </c>
      <c r="I20" s="11">
        <f t="shared" si="2"/>
        <v>60</v>
      </c>
      <c r="J20" s="11">
        <f t="shared" si="2"/>
        <v>87.5</v>
      </c>
      <c r="K20" s="11">
        <f t="shared" si="2"/>
        <v>50</v>
      </c>
      <c r="L20" s="11">
        <f t="shared" si="2"/>
        <v>0</v>
      </c>
      <c r="M20" s="24"/>
      <c r="N20" s="24"/>
      <c r="O20" s="24"/>
      <c r="P20" s="24"/>
      <c r="Q20" s="24"/>
      <c r="R20" s="24"/>
    </row>
  </sheetData>
  <mergeCells count="21">
    <mergeCell ref="A1:R1"/>
    <mergeCell ref="A2:R2"/>
    <mergeCell ref="H3:L3"/>
    <mergeCell ref="A5:F5"/>
    <mergeCell ref="A6:C6"/>
    <mergeCell ref="A16:F16"/>
    <mergeCell ref="A17:C17"/>
    <mergeCell ref="A20:F20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2023-08-14T03:32:34Z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4DF76653E9D745CE986065125C1EE5B0_13</vt:lpwstr>
  </property>
</Properties>
</file>