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Table1" sheetId="1" r:id="rId1"/>
  </sheets>
  <calcPr calcId="144525"/>
</workbook>
</file>

<file path=xl/sharedStrings.xml><?xml version="1.0" encoding="utf-8"?>
<sst xmlns="http://schemas.openxmlformats.org/spreadsheetml/2006/main" count="64" uniqueCount="52">
  <si>
    <t>江夏区2023年度财政衔接推进乡村振兴补助资金项目备案表（梁子湖第一批）</t>
  </si>
  <si>
    <t>单位：万元</t>
  </si>
  <si>
    <t>序号</t>
  </si>
  <si>
    <t>乡镇/
部门</t>
  </si>
  <si>
    <t>村</t>
  </si>
  <si>
    <t>项目
名称</t>
  </si>
  <si>
    <t>项目
子类
型</t>
  </si>
  <si>
    <t>建设
内容</t>
  </si>
  <si>
    <t>实际
投入
资金</t>
  </si>
  <si>
    <t>资金来源</t>
  </si>
  <si>
    <r>
      <rPr>
        <sz val="11"/>
        <rFont val="黑体"/>
        <charset val="134"/>
      </rPr>
      <t xml:space="preserve">实施期限
</t>
    </r>
    <r>
      <rPr>
        <sz val="8"/>
        <rFont val="黑体"/>
        <charset val="134"/>
      </rPr>
      <t>(年/月-年/月)</t>
    </r>
  </si>
  <si>
    <t>预期
绩效
目标</t>
  </si>
  <si>
    <t>联农带农富
农利益联结
机制 (简述)</t>
  </si>
  <si>
    <t>责任
单位</t>
  </si>
  <si>
    <t>责任
人</t>
  </si>
  <si>
    <t>备注</t>
  </si>
  <si>
    <t>中央
衔接
资金</t>
  </si>
  <si>
    <t>省级
衔接
资金</t>
  </si>
  <si>
    <t>市级
衔接
资金</t>
  </si>
  <si>
    <t>县级
衔接
资金</t>
  </si>
  <si>
    <t>其他
资金</t>
  </si>
  <si>
    <t>合计：4个项目</t>
  </si>
  <si>
    <t>一、产业项目类</t>
  </si>
  <si>
    <r>
      <rPr>
        <sz val="11"/>
        <color indexed="8"/>
        <rFont val="仿宋_GB2312"/>
        <charset val="134"/>
      </rPr>
      <t>梁子湖</t>
    </r>
  </si>
  <si>
    <r>
      <rPr>
        <sz val="11"/>
        <color indexed="8"/>
        <rFont val="仿宋_GB2312"/>
        <charset val="134"/>
      </rPr>
      <t>保福祠村</t>
    </r>
  </si>
  <si>
    <r>
      <t>2023</t>
    </r>
    <r>
      <rPr>
        <sz val="11"/>
        <color indexed="8"/>
        <rFont val="仿宋_GB2312"/>
        <charset val="134"/>
      </rPr>
      <t>年度梁子湖保福祠村苗木发展项目</t>
    </r>
  </si>
  <si>
    <r>
      <rPr>
        <sz val="11"/>
        <color indexed="8"/>
        <rFont val="仿宋_GB2312"/>
        <charset val="134"/>
      </rPr>
      <t>小型农田水利设施</t>
    </r>
  </si>
  <si>
    <r>
      <rPr>
        <sz val="11"/>
        <color indexed="8"/>
        <rFont val="仿宋_GB2312"/>
        <charset val="134"/>
      </rPr>
      <t>清淤硬化渠道</t>
    </r>
    <r>
      <rPr>
        <sz val="11"/>
        <color indexed="8"/>
        <rFont val="Times New Roman"/>
        <charset val="134"/>
      </rPr>
      <t>1000</t>
    </r>
    <r>
      <rPr>
        <sz val="11"/>
        <color indexed="8"/>
        <rFont val="仿宋_GB2312"/>
        <charset val="134"/>
      </rPr>
      <t>米，道路硬化，宽</t>
    </r>
    <r>
      <rPr>
        <sz val="11"/>
        <color indexed="8"/>
        <rFont val="Times New Roman"/>
        <charset val="134"/>
      </rPr>
      <t>3</t>
    </r>
    <r>
      <rPr>
        <sz val="11"/>
        <color indexed="8"/>
        <rFont val="仿宋_GB2312"/>
        <charset val="134"/>
      </rPr>
      <t>米，厚</t>
    </r>
    <r>
      <rPr>
        <sz val="11"/>
        <color indexed="8"/>
        <rFont val="Times New Roman"/>
        <charset val="134"/>
      </rPr>
      <t>16</t>
    </r>
    <r>
      <rPr>
        <sz val="11"/>
        <color indexed="8"/>
        <rFont val="仿宋_GB2312"/>
        <charset val="134"/>
      </rPr>
      <t>厘米，长</t>
    </r>
    <r>
      <rPr>
        <sz val="11"/>
        <color indexed="8"/>
        <rFont val="Times New Roman"/>
        <charset val="134"/>
      </rPr>
      <t>1000</t>
    </r>
    <r>
      <rPr>
        <sz val="11"/>
        <color indexed="8"/>
        <rFont val="仿宋_GB2312"/>
        <charset val="134"/>
      </rPr>
      <t>米，当家塘改造</t>
    </r>
  </si>
  <si>
    <r>
      <t>2023</t>
    </r>
    <r>
      <rPr>
        <sz val="11"/>
        <color rgb="FF000000"/>
        <rFont val="仿宋_GB2312"/>
        <charset val="134"/>
      </rPr>
      <t>年</t>
    </r>
    <r>
      <rPr>
        <sz val="11"/>
        <color rgb="FF000000"/>
        <rFont val="Times New Roman"/>
        <charset val="0"/>
      </rPr>
      <t>4</t>
    </r>
    <r>
      <rPr>
        <sz val="11"/>
        <color rgb="FF000000"/>
        <rFont val="仿宋_GB2312"/>
        <charset val="134"/>
      </rPr>
      <t>月至</t>
    </r>
    <r>
      <rPr>
        <sz val="11"/>
        <color rgb="FF000000"/>
        <rFont val="Times New Roman"/>
        <charset val="0"/>
      </rPr>
      <t>2023</t>
    </r>
    <r>
      <rPr>
        <sz val="11"/>
        <color rgb="FF000000"/>
        <rFont val="仿宋_GB2312"/>
        <charset val="134"/>
      </rPr>
      <t>年</t>
    </r>
    <r>
      <rPr>
        <sz val="11"/>
        <color rgb="FF000000"/>
        <rFont val="Times New Roman"/>
        <charset val="0"/>
      </rPr>
      <t>10</t>
    </r>
    <r>
      <rPr>
        <sz val="11"/>
        <color rgb="FF000000"/>
        <rFont val="仿宋_GB2312"/>
        <charset val="134"/>
      </rPr>
      <t>月</t>
    </r>
  </si>
  <si>
    <r>
      <rPr>
        <sz val="11"/>
        <color rgb="FF000000"/>
        <rFont val="仿宋_GB2312"/>
        <charset val="0"/>
      </rPr>
      <t>通过修建作业路，并清淤硬化排灌沟渠，能够进一步完善灌溉设施和道路基础设施，能够提高村民就业</t>
    </r>
    <r>
      <rPr>
        <sz val="11"/>
        <color rgb="FF000000"/>
        <rFont val="Times New Roman"/>
        <charset val="0"/>
      </rPr>
      <t>.</t>
    </r>
    <r>
      <rPr>
        <sz val="11"/>
        <color rgb="FF000000"/>
        <rFont val="仿宋_GB2312"/>
        <charset val="134"/>
      </rPr>
      <t>增加村集体收入</t>
    </r>
    <r>
      <rPr>
        <sz val="11"/>
        <color rgb="FF000000"/>
        <rFont val="Times New Roman"/>
        <charset val="0"/>
      </rPr>
      <t>,</t>
    </r>
    <r>
      <rPr>
        <sz val="11"/>
        <color rgb="FF000000"/>
        <rFont val="仿宋_GB2312"/>
        <charset val="134"/>
      </rPr>
      <t>助力乡村振兴产发展。</t>
    </r>
  </si>
  <si>
    <r>
      <rPr>
        <sz val="11"/>
        <color rgb="FF000000"/>
        <rFont val="仿宋_GB2312"/>
        <charset val="0"/>
      </rPr>
      <t>项目总受益</t>
    </r>
    <r>
      <rPr>
        <sz val="11"/>
        <color rgb="FF000000"/>
        <rFont val="Times New Roman"/>
        <charset val="0"/>
      </rPr>
      <t>104</t>
    </r>
    <r>
      <rPr>
        <sz val="11"/>
        <color rgb="FF000000"/>
        <rFont val="仿宋_GB2312"/>
        <charset val="0"/>
      </rPr>
      <t>人，其中直接受益</t>
    </r>
    <r>
      <rPr>
        <sz val="11"/>
        <color rgb="FF000000"/>
        <rFont val="Times New Roman"/>
        <charset val="0"/>
      </rPr>
      <t>18</t>
    </r>
    <r>
      <rPr>
        <sz val="11"/>
        <color rgb="FF000000"/>
        <rFont val="仿宋_GB2312"/>
        <charset val="0"/>
      </rPr>
      <t>人</t>
    </r>
  </si>
  <si>
    <r>
      <rPr>
        <sz val="11"/>
        <color indexed="8"/>
        <rFont val="仿宋_GB2312"/>
        <charset val="134"/>
      </rPr>
      <t>董书忠</t>
    </r>
  </si>
  <si>
    <r>
      <rPr>
        <sz val="11"/>
        <color indexed="8"/>
        <rFont val="仿宋_GB2312"/>
        <charset val="134"/>
      </rPr>
      <t>南咀村</t>
    </r>
  </si>
  <si>
    <r>
      <t>2023</t>
    </r>
    <r>
      <rPr>
        <sz val="11"/>
        <color indexed="8"/>
        <rFont val="仿宋_GB2312"/>
        <charset val="134"/>
      </rPr>
      <t>年度梁子湖南咀村农业设施发展产业项目</t>
    </r>
  </si>
  <si>
    <r>
      <rPr>
        <sz val="11"/>
        <color indexed="8"/>
        <rFont val="仿宋_GB2312"/>
        <charset val="134"/>
      </rPr>
      <t>新建泵站泵房</t>
    </r>
    <r>
      <rPr>
        <sz val="11"/>
        <color indexed="8"/>
        <rFont val="Times New Roman"/>
        <charset val="134"/>
      </rPr>
      <t>1</t>
    </r>
    <r>
      <rPr>
        <sz val="11"/>
        <color indexed="8"/>
        <rFont val="仿宋_GB2312"/>
        <charset val="134"/>
      </rPr>
      <t>座及设备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仿宋_GB2312"/>
        <charset val="134"/>
      </rPr>
      <t>进出水渠</t>
    </r>
    <r>
      <rPr>
        <sz val="11"/>
        <color indexed="8"/>
        <rFont val="Times New Roman"/>
        <charset val="134"/>
      </rPr>
      <t>120</t>
    </r>
    <r>
      <rPr>
        <sz val="11"/>
        <color indexed="8"/>
        <rFont val="仿宋_GB2312"/>
        <charset val="134"/>
      </rPr>
      <t>米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仿宋_GB2312"/>
        <charset val="134"/>
      </rPr>
      <t>三相四线</t>
    </r>
    <r>
      <rPr>
        <sz val="11"/>
        <color indexed="8"/>
        <rFont val="Times New Roman"/>
        <charset val="134"/>
      </rPr>
      <t>200</t>
    </r>
    <r>
      <rPr>
        <sz val="11"/>
        <color indexed="8"/>
        <rFont val="仿宋_GB2312"/>
        <charset val="134"/>
      </rPr>
      <t>米</t>
    </r>
    <r>
      <rPr>
        <sz val="11"/>
        <color indexed="8"/>
        <rFont val="Times New Roman"/>
        <charset val="134"/>
      </rPr>
      <t>U</t>
    </r>
    <r>
      <rPr>
        <sz val="11"/>
        <color indexed="8"/>
        <rFont val="仿宋_GB2312"/>
        <charset val="134"/>
      </rPr>
      <t>型渠道及沉插管</t>
    </r>
    <r>
      <rPr>
        <sz val="11"/>
        <color indexed="8"/>
        <rFont val="Times New Roman"/>
        <charset val="134"/>
      </rPr>
      <t>1500</t>
    </r>
    <r>
      <rPr>
        <sz val="11"/>
        <color indexed="8"/>
        <rFont val="仿宋_GB2312"/>
        <charset val="134"/>
      </rPr>
      <t>米，沟渠改造</t>
    </r>
    <r>
      <rPr>
        <sz val="11"/>
        <color indexed="8"/>
        <rFont val="Times New Roman"/>
        <charset val="134"/>
      </rPr>
      <t>400</t>
    </r>
    <r>
      <rPr>
        <sz val="11"/>
        <color indexed="8"/>
        <rFont val="仿宋_GB2312"/>
        <charset val="134"/>
      </rPr>
      <t>米</t>
    </r>
  </si>
  <si>
    <r>
      <rPr>
        <sz val="11"/>
        <color indexed="8"/>
        <rFont val="仿宋_GB2312"/>
        <charset val="134"/>
      </rPr>
      <t>通过项目建设，一方面可有效解决南咀村农户就业问题，另一方面增强村级造血功能，增强农业灌溉生产及自救能力，有效增加村民收入，促进农业生产发展，助力乡村振兴。</t>
    </r>
  </si>
  <si>
    <r>
      <rPr>
        <sz val="11"/>
        <color rgb="FF000000"/>
        <rFont val="仿宋_GB2312"/>
        <charset val="134"/>
      </rPr>
      <t>项目受益总人口数</t>
    </r>
    <r>
      <rPr>
        <sz val="11"/>
        <color rgb="FF000000"/>
        <rFont val="Times New Roman"/>
        <charset val="134"/>
      </rPr>
      <t>120</t>
    </r>
    <r>
      <rPr>
        <sz val="11"/>
        <color rgb="FF000000"/>
        <rFont val="仿宋_GB2312"/>
        <charset val="134"/>
      </rPr>
      <t>人，其中直接受益人口数</t>
    </r>
    <r>
      <rPr>
        <sz val="11"/>
        <color rgb="FF000000"/>
        <rFont val="Times New Roman"/>
        <charset val="134"/>
      </rPr>
      <t>21</t>
    </r>
    <r>
      <rPr>
        <sz val="11"/>
        <color rgb="FF000000"/>
        <rFont val="仿宋_GB2312"/>
        <charset val="134"/>
      </rPr>
      <t>人。</t>
    </r>
  </si>
  <si>
    <r>
      <rPr>
        <sz val="11"/>
        <color indexed="8"/>
        <rFont val="仿宋_GB2312"/>
        <charset val="134"/>
      </rPr>
      <t>黎伟伟</t>
    </r>
  </si>
  <si>
    <r>
      <rPr>
        <sz val="11"/>
        <color indexed="8"/>
        <rFont val="仿宋_GB2312"/>
        <charset val="134"/>
      </rPr>
      <t>梁湖村</t>
    </r>
  </si>
  <si>
    <r>
      <t>2023</t>
    </r>
    <r>
      <rPr>
        <sz val="11"/>
        <color indexed="8"/>
        <rFont val="仿宋_GB2312"/>
        <charset val="134"/>
      </rPr>
      <t>年度梁子湖梁湖村苗木发展产业项目</t>
    </r>
  </si>
  <si>
    <r>
      <rPr>
        <sz val="11"/>
        <color indexed="8"/>
        <rFont val="仿宋_GB2312"/>
        <charset val="134"/>
      </rPr>
      <t>种植业基地</t>
    </r>
  </si>
  <si>
    <r>
      <rPr>
        <sz val="11"/>
        <color indexed="8"/>
        <rFont val="仿宋_GB2312"/>
        <charset val="134"/>
      </rPr>
      <t>作业路道路平整硬化为宽</t>
    </r>
    <r>
      <rPr>
        <sz val="11"/>
        <color indexed="8"/>
        <rFont val="Times New Roman"/>
        <charset val="134"/>
      </rPr>
      <t>3</t>
    </r>
    <r>
      <rPr>
        <sz val="11"/>
        <color indexed="8"/>
        <rFont val="仿宋_GB2312"/>
        <charset val="134"/>
      </rPr>
      <t>米，厚</t>
    </r>
    <r>
      <rPr>
        <sz val="11"/>
        <color indexed="8"/>
        <rFont val="Times New Roman"/>
        <charset val="134"/>
      </rPr>
      <t>16</t>
    </r>
    <r>
      <rPr>
        <sz val="11"/>
        <color indexed="8"/>
        <rFont val="仿宋_GB2312"/>
        <charset val="134"/>
      </rPr>
      <t>厘米，长</t>
    </r>
    <r>
      <rPr>
        <sz val="11"/>
        <color indexed="8"/>
        <rFont val="Times New Roman"/>
        <charset val="134"/>
      </rPr>
      <t>1.8</t>
    </r>
    <r>
      <rPr>
        <sz val="11"/>
        <color indexed="8"/>
        <rFont val="仿宋_GB2312"/>
        <charset val="134"/>
      </rPr>
      <t>千米的水泥路。</t>
    </r>
  </si>
  <si>
    <r>
      <rPr>
        <sz val="11"/>
        <color indexed="8"/>
        <rFont val="仿宋_GB2312"/>
        <charset val="134"/>
      </rPr>
      <t>通过项目建设，便于村民出行和发展种殖业，提升农产品运输效率，促进村民增产增收。促进农业生产发展，助力乡村振兴产业发展</t>
    </r>
  </si>
  <si>
    <r>
      <rPr>
        <sz val="11"/>
        <color rgb="FF000000"/>
        <rFont val="仿宋_GB2312"/>
        <charset val="0"/>
      </rPr>
      <t>项目受益总人口</t>
    </r>
    <r>
      <rPr>
        <sz val="11"/>
        <color rgb="FF000000"/>
        <rFont val="Times New Roman"/>
        <charset val="0"/>
      </rPr>
      <t>65</t>
    </r>
    <r>
      <rPr>
        <sz val="11"/>
        <color rgb="FF000000"/>
        <rFont val="仿宋_GB2312"/>
        <charset val="0"/>
      </rPr>
      <t>人，其中直接受益</t>
    </r>
    <r>
      <rPr>
        <sz val="11"/>
        <color rgb="FF000000"/>
        <rFont val="Times New Roman"/>
        <charset val="0"/>
      </rPr>
      <t>8</t>
    </r>
    <r>
      <rPr>
        <sz val="11"/>
        <color rgb="FF000000"/>
        <rFont val="仿宋_GB2312"/>
        <charset val="0"/>
      </rPr>
      <t>户</t>
    </r>
    <r>
      <rPr>
        <sz val="11"/>
        <color rgb="FF000000"/>
        <rFont val="Times New Roman"/>
        <charset val="0"/>
      </rPr>
      <t>11</t>
    </r>
    <r>
      <rPr>
        <sz val="11"/>
        <color rgb="FF000000"/>
        <rFont val="仿宋_GB2312"/>
        <charset val="0"/>
      </rPr>
      <t>人为脱贫户</t>
    </r>
  </si>
  <si>
    <r>
      <rPr>
        <sz val="11"/>
        <color indexed="8"/>
        <rFont val="仿宋_GB2312"/>
        <charset val="134"/>
      </rPr>
      <t>葛兰荣</t>
    </r>
  </si>
  <si>
    <r>
      <rPr>
        <sz val="11"/>
        <color indexed="8"/>
        <rFont val="仿宋_GB2312"/>
        <charset val="134"/>
      </rPr>
      <t>远景村</t>
    </r>
  </si>
  <si>
    <r>
      <t>2023</t>
    </r>
    <r>
      <rPr>
        <sz val="11"/>
        <color indexed="8"/>
        <rFont val="仿宋_GB2312"/>
        <charset val="134"/>
      </rPr>
      <t>年度梁子湖远景村苗木发展产业项目</t>
    </r>
  </si>
  <si>
    <r>
      <rPr>
        <sz val="11"/>
        <color indexed="8"/>
        <rFont val="仿宋_GB2312"/>
        <charset val="134"/>
      </rPr>
      <t>道路硬化长</t>
    </r>
    <r>
      <rPr>
        <sz val="11"/>
        <color indexed="8"/>
        <rFont val="Times New Roman"/>
        <charset val="134"/>
      </rPr>
      <t>3.2</t>
    </r>
    <r>
      <rPr>
        <sz val="11"/>
        <color indexed="8"/>
        <rFont val="仿宋_GB2312"/>
        <charset val="134"/>
      </rPr>
      <t>千米，宽</t>
    </r>
    <r>
      <rPr>
        <sz val="11"/>
        <color indexed="8"/>
        <rFont val="Times New Roman"/>
        <charset val="134"/>
      </rPr>
      <t>3</t>
    </r>
    <r>
      <rPr>
        <sz val="11"/>
        <color indexed="8"/>
        <rFont val="仿宋_GB2312"/>
        <charset val="134"/>
      </rPr>
      <t>米，厚</t>
    </r>
    <r>
      <rPr>
        <sz val="11"/>
        <color indexed="8"/>
        <rFont val="Times New Roman"/>
        <charset val="134"/>
      </rPr>
      <t>16</t>
    </r>
    <r>
      <rPr>
        <sz val="11"/>
        <color indexed="8"/>
        <rFont val="仿宋_GB2312"/>
        <charset val="134"/>
      </rPr>
      <t>厘米。</t>
    </r>
  </si>
  <si>
    <r>
      <rPr>
        <sz val="11"/>
        <color indexed="8"/>
        <rFont val="仿宋_GB2312"/>
        <charset val="134"/>
      </rPr>
      <t>通过该项目的建设，有效提高村民就业情况，提升农产品运输效率，增加村民收入，促进农业生产发展，助力乡村振兴产业发展</t>
    </r>
  </si>
  <si>
    <r>
      <rPr>
        <sz val="11"/>
        <color rgb="FF000000"/>
        <rFont val="仿宋_GB2312"/>
        <charset val="134"/>
      </rPr>
      <t>项目受益总人口数</t>
    </r>
    <r>
      <rPr>
        <sz val="11"/>
        <color rgb="FF000000"/>
        <rFont val="Times New Roman"/>
        <charset val="134"/>
      </rPr>
      <t>130</t>
    </r>
    <r>
      <rPr>
        <sz val="11"/>
        <color rgb="FF000000"/>
        <rFont val="仿宋_GB2312"/>
        <charset val="134"/>
      </rPr>
      <t>人，其中直接受益人口数</t>
    </r>
    <r>
      <rPr>
        <sz val="11"/>
        <color rgb="FF000000"/>
        <rFont val="Times New Roman"/>
        <charset val="134"/>
      </rPr>
      <t>16</t>
    </r>
    <r>
      <rPr>
        <sz val="11"/>
        <color rgb="FF000000"/>
        <rFont val="仿宋_GB2312"/>
        <charset val="134"/>
      </rPr>
      <t>人。</t>
    </r>
  </si>
  <si>
    <r>
      <rPr>
        <sz val="11"/>
        <color indexed="8"/>
        <rFont val="仿宋_GB2312"/>
        <charset val="134"/>
      </rPr>
      <t>陈高升</t>
    </r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</si>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</sst>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rgb="FF000000"/>
      <name val="Arial"/>
      <charset val="204"/>
    </font>
    <font>
      <sz val="22"/>
      <name val="方正小标宋简体"/>
      <charset val="204"/>
    </font>
    <font>
      <sz val="11"/>
      <color rgb="FF000000"/>
      <name val="宋体"/>
      <charset val="204"/>
    </font>
    <font>
      <sz val="11"/>
      <name val="黑体"/>
      <charset val="134"/>
    </font>
    <font>
      <sz val="11"/>
      <color rgb="FF000000"/>
      <name val="黑体"/>
      <charset val="204"/>
    </font>
    <font>
      <b/>
      <sz val="11"/>
      <name val="仿宋_GB2312"/>
      <charset val="134"/>
    </font>
    <font>
      <sz val="11"/>
      <color rgb="FF000000"/>
      <name val="仿宋_GB2312"/>
      <charset val="204"/>
    </font>
    <font>
      <b/>
      <sz val="12"/>
      <color rgb="FF000000"/>
      <name val="Times New Roman"/>
      <charset val="134"/>
    </font>
    <font>
      <sz val="11"/>
      <color indexed="8"/>
      <name val="Times New Roman"/>
      <charset val="134"/>
    </font>
    <font>
      <sz val="11"/>
      <color indexed="8"/>
      <name val="Times New Roman"/>
      <charset val="0"/>
    </font>
    <font>
      <b/>
      <sz val="12"/>
      <color rgb="FF000000"/>
      <name val="仿宋_GB2312"/>
      <charset val="134"/>
    </font>
    <font>
      <sz val="11"/>
      <color rgb="FF000000"/>
      <name val="Times New Roman"/>
      <charset val="0"/>
    </font>
    <font>
      <sz val="11"/>
      <color rgb="FF000000"/>
      <name val="Times New Roman"/>
      <charset val="134"/>
    </font>
    <font>
      <b/>
      <sz val="12"/>
      <color rgb="FF000000"/>
      <name val="Times New Roman"/>
      <charset val="20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8"/>
      <name val="黑体"/>
      <charset val="134"/>
    </font>
    <font>
      <sz val="11"/>
      <color indexed="8"/>
      <name val="仿宋_GB2312"/>
      <charset val="134"/>
    </font>
    <font>
      <sz val="11"/>
      <color rgb="FF000000"/>
      <name val="仿宋_GB2312"/>
      <charset val="134"/>
    </font>
    <font>
      <sz val="11"/>
      <color rgb="FF000000"/>
      <name val="仿宋_GB2312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4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7" borderId="8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11" applyNumberFormat="0" applyAlignment="0" applyProtection="0">
      <alignment vertical="center"/>
    </xf>
    <xf numFmtId="0" fontId="28" fillId="11" borderId="7" applyNumberFormat="0" applyAlignment="0" applyProtection="0">
      <alignment vertical="center"/>
    </xf>
    <xf numFmtId="0" fontId="29" fillId="12" borderId="12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6">
    <xf numFmtId="49" fontId="0" fillId="0" borderId="0" xfId="0" applyNumberForma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right" vertical="center" wrapText="1"/>
    </xf>
    <xf numFmtId="49" fontId="0" fillId="0" borderId="0" xfId="0" applyNumberFormat="1" applyFill="1" applyBorder="1" applyAlignment="1">
      <alignment horizontal="right" vertical="center" wrapText="1"/>
    </xf>
    <xf numFmtId="49" fontId="3" fillId="0" borderId="1" xfId="0" applyNumberFormat="1" applyFont="1" applyFill="1" applyBorder="1" applyAlignment="1">
      <alignment horizontal="center" vertical="center" textRotation="255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top" textRotation="255" wrapText="1"/>
    </xf>
    <xf numFmtId="49" fontId="4" fillId="0" borderId="1" xfId="0" applyNumberFormat="1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top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left" vertical="top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tabSelected="1" topLeftCell="A4" workbookViewId="0">
      <selection activeCell="A7" sqref="A7:R10"/>
    </sheetView>
  </sheetViews>
  <sheetFormatPr defaultColWidth="10.2833333333333" defaultRowHeight="14.25"/>
  <cols>
    <col min="1" max="1" width="3.925" customWidth="1"/>
    <col min="2" max="2" width="7.16666666666667" customWidth="1"/>
    <col min="3" max="3" width="5.13333333333333" customWidth="1"/>
    <col min="4" max="4" width="13.375" customWidth="1"/>
    <col min="5" max="5" width="7.075" customWidth="1"/>
    <col min="6" max="6" width="22.375" customWidth="1"/>
    <col min="7" max="7" width="7.21666666666667" customWidth="1"/>
    <col min="8" max="8" width="5.875" customWidth="1"/>
    <col min="9" max="9" width="5.88333333333333" customWidth="1"/>
    <col min="10" max="10" width="5.875" customWidth="1"/>
    <col min="11" max="11" width="5.88333333333333" customWidth="1"/>
    <col min="12" max="12" width="5.875" customWidth="1"/>
    <col min="13" max="13" width="12.3416666666667" customWidth="1"/>
    <col min="14" max="15" width="14.375" customWidth="1"/>
    <col min="16" max="16" width="8.05" customWidth="1"/>
    <col min="17" max="17" width="6" customWidth="1"/>
    <col min="18" max="18" width="5.11666666666667" customWidth="1"/>
  </cols>
  <sheetData>
    <row r="1" ht="54" customHeight="1" spans="1:18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18" customHeight="1" spans="1:18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ht="18" customHeight="1" spans="1:18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8"/>
      <c r="J3" s="8"/>
      <c r="K3" s="8"/>
      <c r="L3" s="8"/>
      <c r="M3" s="6" t="s">
        <v>10</v>
      </c>
      <c r="N3" s="6" t="s">
        <v>11</v>
      </c>
      <c r="O3" s="6" t="s">
        <v>12</v>
      </c>
      <c r="P3" s="6" t="s">
        <v>13</v>
      </c>
      <c r="Q3" s="6" t="s">
        <v>14</v>
      </c>
      <c r="R3" s="5" t="s">
        <v>15</v>
      </c>
    </row>
    <row r="4" ht="53" customHeight="1" spans="1:18">
      <c r="A4" s="7"/>
      <c r="B4" s="8"/>
      <c r="C4" s="8"/>
      <c r="D4" s="8"/>
      <c r="E4" s="8"/>
      <c r="F4" s="8"/>
      <c r="G4" s="8"/>
      <c r="H4" s="6" t="s">
        <v>16</v>
      </c>
      <c r="I4" s="6" t="s">
        <v>17</v>
      </c>
      <c r="J4" s="6" t="s">
        <v>18</v>
      </c>
      <c r="K4" s="6" t="s">
        <v>19</v>
      </c>
      <c r="L4" s="6" t="s">
        <v>20</v>
      </c>
      <c r="M4" s="8"/>
      <c r="N4" s="8"/>
      <c r="O4" s="8"/>
      <c r="P4" s="8"/>
      <c r="Q4" s="8"/>
      <c r="R4" s="7"/>
    </row>
    <row r="5" ht="26.5" customHeight="1" spans="1:18">
      <c r="A5" s="9" t="s">
        <v>21</v>
      </c>
      <c r="B5" s="10"/>
      <c r="C5" s="10"/>
      <c r="D5" s="10"/>
      <c r="E5" s="10"/>
      <c r="F5" s="10"/>
      <c r="G5" s="11">
        <f t="shared" ref="G5:L5" si="0">SUM(G11)</f>
        <v>370</v>
      </c>
      <c r="H5" s="11">
        <f t="shared" si="0"/>
        <v>0</v>
      </c>
      <c r="I5" s="11">
        <f t="shared" si="0"/>
        <v>0</v>
      </c>
      <c r="J5" s="11">
        <f t="shared" si="0"/>
        <v>0</v>
      </c>
      <c r="K5" s="11">
        <f t="shared" si="0"/>
        <v>370</v>
      </c>
      <c r="L5" s="11">
        <f t="shared" si="0"/>
        <v>0</v>
      </c>
      <c r="M5" s="12"/>
      <c r="N5" s="12"/>
      <c r="O5" s="12"/>
      <c r="P5" s="12"/>
      <c r="Q5" s="12"/>
      <c r="R5" s="12"/>
    </row>
    <row r="6" ht="26.5" customHeight="1" spans="1:18">
      <c r="A6" s="9" t="s">
        <v>22</v>
      </c>
      <c r="B6" s="10"/>
      <c r="C6" s="10"/>
      <c r="D6" s="10"/>
      <c r="E6" s="10"/>
      <c r="F6" s="10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ht="151.5" spans="1:18">
      <c r="A7" s="13">
        <v>1</v>
      </c>
      <c r="B7" s="14" t="s">
        <v>23</v>
      </c>
      <c r="C7" s="14" t="s">
        <v>24</v>
      </c>
      <c r="D7" s="14" t="s">
        <v>25</v>
      </c>
      <c r="E7" s="14" t="s">
        <v>26</v>
      </c>
      <c r="F7" s="14" t="s">
        <v>27</v>
      </c>
      <c r="G7" s="15">
        <v>85</v>
      </c>
      <c r="H7" s="16"/>
      <c r="I7" s="16"/>
      <c r="J7" s="16"/>
      <c r="K7" s="15">
        <v>85</v>
      </c>
      <c r="L7" s="16"/>
      <c r="M7" s="20" t="s">
        <v>28</v>
      </c>
      <c r="N7" s="21" t="s">
        <v>29</v>
      </c>
      <c r="O7" s="20" t="s">
        <v>30</v>
      </c>
      <c r="P7" s="14" t="s">
        <v>24</v>
      </c>
      <c r="Q7" s="14" t="s">
        <v>31</v>
      </c>
      <c r="R7" s="16"/>
    </row>
    <row r="8" ht="175.5" spans="1:18">
      <c r="A8" s="13">
        <v>2</v>
      </c>
      <c r="B8" s="14" t="s">
        <v>23</v>
      </c>
      <c r="C8" s="14" t="s">
        <v>32</v>
      </c>
      <c r="D8" s="14" t="s">
        <v>33</v>
      </c>
      <c r="E8" s="14" t="s">
        <v>26</v>
      </c>
      <c r="F8" s="14" t="s">
        <v>34</v>
      </c>
      <c r="G8" s="15">
        <v>110</v>
      </c>
      <c r="H8" s="16"/>
      <c r="I8" s="16"/>
      <c r="J8" s="16"/>
      <c r="K8" s="15">
        <v>110</v>
      </c>
      <c r="L8" s="16"/>
      <c r="M8" s="20" t="s">
        <v>28</v>
      </c>
      <c r="N8" s="14" t="s">
        <v>35</v>
      </c>
      <c r="O8" s="22" t="s">
        <v>36</v>
      </c>
      <c r="P8" s="14" t="s">
        <v>32</v>
      </c>
      <c r="Q8" s="14" t="s">
        <v>37</v>
      </c>
      <c r="R8" s="16"/>
    </row>
    <row r="9" ht="135" spans="1:18">
      <c r="A9" s="13">
        <v>3</v>
      </c>
      <c r="B9" s="14" t="s">
        <v>23</v>
      </c>
      <c r="C9" s="14" t="s">
        <v>38</v>
      </c>
      <c r="D9" s="14" t="s">
        <v>39</v>
      </c>
      <c r="E9" s="14" t="s">
        <v>40</v>
      </c>
      <c r="F9" s="14" t="s">
        <v>41</v>
      </c>
      <c r="G9" s="15">
        <v>65</v>
      </c>
      <c r="H9" s="16"/>
      <c r="I9" s="16"/>
      <c r="J9" s="16"/>
      <c r="K9" s="15">
        <v>65</v>
      </c>
      <c r="L9" s="16"/>
      <c r="M9" s="20" t="s">
        <v>28</v>
      </c>
      <c r="N9" s="14" t="s">
        <v>42</v>
      </c>
      <c r="O9" s="20" t="s">
        <v>43</v>
      </c>
      <c r="P9" s="14" t="s">
        <v>38</v>
      </c>
      <c r="Q9" s="14" t="s">
        <v>44</v>
      </c>
      <c r="R9" s="24"/>
    </row>
    <row r="10" ht="135" spans="1:18">
      <c r="A10" s="13">
        <v>4</v>
      </c>
      <c r="B10" s="14" t="s">
        <v>23</v>
      </c>
      <c r="C10" s="14" t="s">
        <v>45</v>
      </c>
      <c r="D10" s="14" t="s">
        <v>46</v>
      </c>
      <c r="E10" s="14" t="s">
        <v>40</v>
      </c>
      <c r="F10" s="14" t="s">
        <v>47</v>
      </c>
      <c r="G10" s="15">
        <v>110</v>
      </c>
      <c r="H10" s="16"/>
      <c r="I10" s="16"/>
      <c r="J10" s="16"/>
      <c r="K10" s="15">
        <v>110</v>
      </c>
      <c r="L10" s="16"/>
      <c r="M10" s="20" t="s">
        <v>28</v>
      </c>
      <c r="N10" s="14" t="s">
        <v>48</v>
      </c>
      <c r="O10" s="22" t="s">
        <v>49</v>
      </c>
      <c r="P10" s="14" t="s">
        <v>45</v>
      </c>
      <c r="Q10" s="14" t="s">
        <v>50</v>
      </c>
      <c r="R10" s="25"/>
    </row>
    <row r="11" ht="15.75" spans="1:18">
      <c r="A11" s="17" t="s">
        <v>51</v>
      </c>
      <c r="B11" s="18"/>
      <c r="C11" s="18"/>
      <c r="D11" s="18"/>
      <c r="E11" s="18"/>
      <c r="F11" s="19"/>
      <c r="G11" s="11">
        <f t="shared" ref="G11:L11" si="1">SUM(G7:G10)</f>
        <v>370</v>
      </c>
      <c r="H11" s="11">
        <f t="shared" si="1"/>
        <v>0</v>
      </c>
      <c r="I11" s="11">
        <f t="shared" si="1"/>
        <v>0</v>
      </c>
      <c r="J11" s="11">
        <f t="shared" si="1"/>
        <v>0</v>
      </c>
      <c r="K11" s="11">
        <f t="shared" si="1"/>
        <v>370</v>
      </c>
      <c r="L11" s="11">
        <f t="shared" si="1"/>
        <v>0</v>
      </c>
      <c r="M11" s="23"/>
      <c r="N11" s="23"/>
      <c r="O11" s="23"/>
      <c r="P11" s="23"/>
      <c r="Q11" s="23"/>
      <c r="R11" s="23"/>
    </row>
  </sheetData>
  <mergeCells count="19">
    <mergeCell ref="A1:R1"/>
    <mergeCell ref="A2:R2"/>
    <mergeCell ref="H3:L3"/>
    <mergeCell ref="A5:F5"/>
    <mergeCell ref="A6:C6"/>
    <mergeCell ref="A11:F11"/>
    <mergeCell ref="A3:A4"/>
    <mergeCell ref="B3:B4"/>
    <mergeCell ref="C3:C4"/>
    <mergeCell ref="D3:D4"/>
    <mergeCell ref="E3:E4"/>
    <mergeCell ref="F3:F4"/>
    <mergeCell ref="G3:G4"/>
    <mergeCell ref="M3:M4"/>
    <mergeCell ref="N3:N4"/>
    <mergeCell ref="O3:O4"/>
    <mergeCell ref="P3:P4"/>
    <mergeCell ref="Q3:Q4"/>
    <mergeCell ref="R3:R4"/>
  </mergeCells>
  <pageMargins left="0.7" right="0.7" top="0.75" bottom="0.75" header="0.3" footer="0.3"/>
  <pageSetup paperSize="9" scale="7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</cp:lastModifiedBy>
  <dcterms:created xsi:type="dcterms:W3CDTF">2022-07-21T04:14:00Z</dcterms:created>
  <dcterms:modified xsi:type="dcterms:W3CDTF">2023-04-25T06:51:59Z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wqlLaW5nc29mdCBQREYgdG8gV1BTIDgw</vt:lpwstr>
  </property>
  <property fmtid="{D5CDD505-2E9C-101B-9397-08002B2CF9AE}" pid="3" name="Created">
    <vt:filetime>2022-07-20T09:36:12Z</vt:filetime>
  </property>
  <property fmtid="{D5CDD505-2E9C-101B-9397-08002B2CF9AE}" pid="4" name="KSOProductBuildVer">
    <vt:lpwstr>2052-11.1.0.14036</vt:lpwstr>
  </property>
  <property fmtid="{D5CDD505-2E9C-101B-9397-08002B2CF9AE}" pid="5" name="ICV">
    <vt:lpwstr>315FC30655A445A9A17F310790018F9A_13</vt:lpwstr>
  </property>
</Properties>
</file>