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Table1" sheetId="1" r:id="rId1"/>
  </sheets>
  <calcPr calcId="144525"/>
</workbook>
</file>

<file path=xl/sharedStrings.xml><?xml version="1.0" encoding="utf-8"?>
<sst xmlns="http://schemas.openxmlformats.org/spreadsheetml/2006/main" count="86" uniqueCount="65">
  <si>
    <t>江夏区2023年度财政衔接推进乡村振兴补助资金项目备案表（舒安第一批）</t>
  </si>
  <si>
    <t>单位：万元</t>
  </si>
  <si>
    <t>序号</t>
  </si>
  <si>
    <t>乡镇/
部门</t>
  </si>
  <si>
    <t>村</t>
  </si>
  <si>
    <t>项目
名称</t>
  </si>
  <si>
    <t>项目
子类
型</t>
  </si>
  <si>
    <t>建设
内容</t>
  </si>
  <si>
    <t>实际
投入
资金</t>
  </si>
  <si>
    <t>资金来源</t>
  </si>
  <si>
    <r>
      <rPr>
        <sz val="11"/>
        <rFont val="黑体"/>
        <charset val="134"/>
      </rPr>
      <t xml:space="preserve">实施期限
</t>
    </r>
    <r>
      <rPr>
        <sz val="8"/>
        <rFont val="黑体"/>
        <charset val="134"/>
      </rPr>
      <t>(年/月-年/月)</t>
    </r>
  </si>
  <si>
    <t>预期
绩效
目标</t>
  </si>
  <si>
    <t>联农带农富
农利益联结
机制 (简述)</t>
  </si>
  <si>
    <t>责任
单位</t>
  </si>
  <si>
    <t>责任
人</t>
  </si>
  <si>
    <t>备注</t>
  </si>
  <si>
    <t>中央
衔接
资金</t>
  </si>
  <si>
    <t>省级
衔接
资金</t>
  </si>
  <si>
    <t>市级
衔接
资金</t>
  </si>
  <si>
    <t>县级
衔接
资金</t>
  </si>
  <si>
    <t>其他
资金</t>
  </si>
  <si>
    <t>合计：6个项目</t>
  </si>
  <si>
    <t>一、产业项目类</t>
  </si>
  <si>
    <t>舒安街</t>
  </si>
  <si>
    <t>燎原村</t>
  </si>
  <si>
    <t>燎原村枫香云堡乡村旅游产业项目</t>
  </si>
  <si>
    <t>产业园</t>
  </si>
  <si>
    <r>
      <rPr>
        <sz val="11"/>
        <rFont val="仿宋_GB2312"/>
        <charset val="134"/>
      </rPr>
      <t>道路提升工程</t>
    </r>
    <r>
      <rPr>
        <sz val="11"/>
        <rFont val="Times New Roman"/>
        <charset val="134"/>
      </rPr>
      <t>720</t>
    </r>
    <r>
      <rPr>
        <sz val="11"/>
        <rFont val="仿宋_GB2312"/>
        <charset val="134"/>
      </rPr>
      <t>平方米；安装太阳能灯313盏；沥青混凝土喷涂</t>
    </r>
    <r>
      <rPr>
        <sz val="11"/>
        <rFont val="Times New Roman"/>
        <charset val="134"/>
      </rPr>
      <t>4014</t>
    </r>
    <r>
      <rPr>
        <sz val="11"/>
        <rFont val="仿宋_GB2312"/>
        <charset val="134"/>
      </rPr>
      <t>平方米，道路侧石</t>
    </r>
    <r>
      <rPr>
        <sz val="11"/>
        <rFont val="Times New Roman"/>
        <charset val="134"/>
      </rPr>
      <t>1950</t>
    </r>
    <r>
      <rPr>
        <sz val="11"/>
        <rFont val="仿宋_GB2312"/>
        <charset val="134"/>
      </rPr>
      <t>米，</t>
    </r>
    <r>
      <rPr>
        <sz val="11"/>
        <rFont val="Times New Roman"/>
        <charset val="134"/>
      </rPr>
      <t>LED</t>
    </r>
    <r>
      <rPr>
        <sz val="11"/>
        <rFont val="仿宋_GB2312"/>
        <charset val="134"/>
      </rPr>
      <t>灯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套；新建宽</t>
    </r>
    <r>
      <rPr>
        <sz val="11"/>
        <rFont val="Times New Roman"/>
        <charset val="134"/>
      </rPr>
      <t>4m*</t>
    </r>
    <r>
      <rPr>
        <sz val="11"/>
        <rFont val="仿宋_GB2312"/>
        <charset val="134"/>
      </rPr>
      <t>高</t>
    </r>
    <r>
      <rPr>
        <sz val="11"/>
        <rFont val="Times New Roman"/>
        <charset val="134"/>
      </rPr>
      <t>2.8m</t>
    </r>
    <r>
      <rPr>
        <sz val="11"/>
        <rFont val="仿宋_GB2312"/>
        <charset val="134"/>
      </rPr>
      <t>水泥架</t>
    </r>
    <r>
      <rPr>
        <sz val="11"/>
        <rFont val="Times New Roman"/>
        <charset val="134"/>
      </rPr>
      <t>150</t>
    </r>
    <r>
      <rPr>
        <sz val="11"/>
        <rFont val="仿宋_GB2312"/>
        <charset val="134"/>
      </rPr>
      <t>米；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沥青拓宽</t>
    </r>
    <r>
      <rPr>
        <sz val="11"/>
        <rFont val="Times New Roman"/>
        <charset val="134"/>
      </rPr>
      <t>189</t>
    </r>
    <r>
      <rPr>
        <sz val="11"/>
        <rFont val="仿宋_GB2312"/>
        <charset val="134"/>
      </rPr>
      <t>米长、</t>
    </r>
    <r>
      <rPr>
        <sz val="11"/>
        <rFont val="Times New Roman"/>
        <charset val="134"/>
      </rPr>
      <t>2.5</t>
    </r>
    <r>
      <rPr>
        <sz val="11"/>
        <rFont val="仿宋_GB2312"/>
        <charset val="134"/>
      </rPr>
      <t>米宽及排水沟；水泥栏杆、防腐木箱、喷灌设施等</t>
    </r>
  </si>
  <si>
    <t>2023.3-2023.10</t>
  </si>
  <si>
    <t>壮大村集体经济，优化村产业结构，带动村民增收</t>
  </si>
  <si>
    <r>
      <rPr>
        <sz val="11"/>
        <rFont val="仿宋_GB2312"/>
        <charset val="134"/>
      </rPr>
      <t>枫香云堡是武汉市乡村振兴特色产业园，流转土地</t>
    </r>
    <r>
      <rPr>
        <sz val="11"/>
        <rFont val="Times New Roman"/>
        <charset val="134"/>
      </rPr>
      <t>6000</t>
    </r>
    <r>
      <rPr>
        <sz val="11"/>
        <rFont val="仿宋_GB2312"/>
        <charset val="134"/>
      </rPr>
      <t>多亩，年土地流转费</t>
    </r>
    <r>
      <rPr>
        <sz val="11"/>
        <rFont val="Times New Roman"/>
        <charset val="134"/>
      </rPr>
      <t>200</t>
    </r>
    <r>
      <rPr>
        <sz val="11"/>
        <rFont val="仿宋_GB2312"/>
        <charset val="134"/>
      </rPr>
      <t>多万元，年带动脱贫户及周边群众务工</t>
    </r>
    <r>
      <rPr>
        <sz val="11"/>
        <rFont val="Times New Roman"/>
        <charset val="134"/>
      </rPr>
      <t>2000</t>
    </r>
    <r>
      <rPr>
        <sz val="11"/>
        <rFont val="仿宋_GB2312"/>
        <charset val="134"/>
      </rPr>
      <t>余人次</t>
    </r>
  </si>
  <si>
    <t>舒安街道办事处</t>
  </si>
  <si>
    <t>张先凯、张祖胜</t>
  </si>
  <si>
    <t>田铺村</t>
  </si>
  <si>
    <t>田铺村江家窑湾污水管网产业项目</t>
  </si>
  <si>
    <t>休闲农业与乡村旅游</t>
  </si>
  <si>
    <r>
      <rPr>
        <sz val="11"/>
        <rFont val="仿宋_GB2312"/>
        <charset val="134"/>
      </rPr>
      <t>铺设</t>
    </r>
    <r>
      <rPr>
        <sz val="11"/>
        <rFont val="Times New Roman"/>
        <charset val="134"/>
      </rPr>
      <t>DN300</t>
    </r>
    <r>
      <rPr>
        <sz val="11"/>
        <rFont val="仿宋_GB2312"/>
        <charset val="134"/>
      </rPr>
      <t>的</t>
    </r>
    <r>
      <rPr>
        <sz val="11"/>
        <rFont val="Times New Roman"/>
        <charset val="134"/>
      </rPr>
      <t>HDPE</t>
    </r>
    <r>
      <rPr>
        <sz val="11"/>
        <rFont val="仿宋_GB2312"/>
        <charset val="134"/>
      </rPr>
      <t>污水主管</t>
    </r>
    <r>
      <rPr>
        <sz val="11"/>
        <rFont val="Times New Roman"/>
        <charset val="134"/>
      </rPr>
      <t>1179</t>
    </r>
    <r>
      <rPr>
        <sz val="11"/>
        <rFont val="仿宋_GB2312"/>
        <charset val="134"/>
      </rPr>
      <t>米，</t>
    </r>
    <r>
      <rPr>
        <sz val="11"/>
        <rFont val="Times New Roman"/>
        <charset val="134"/>
      </rPr>
      <t>DN150</t>
    </r>
    <r>
      <rPr>
        <sz val="11"/>
        <rFont val="仿宋_GB2312"/>
        <charset val="134"/>
      </rPr>
      <t>的</t>
    </r>
    <r>
      <rPr>
        <sz val="11"/>
        <rFont val="Times New Roman"/>
        <charset val="134"/>
      </rPr>
      <t>PVC</t>
    </r>
    <r>
      <rPr>
        <sz val="11"/>
        <rFont val="仿宋_GB2312"/>
        <charset val="134"/>
      </rPr>
      <t>入户管</t>
    </r>
    <r>
      <rPr>
        <sz val="11"/>
        <rFont val="Times New Roman"/>
        <charset val="134"/>
      </rPr>
      <t>1750</t>
    </r>
    <r>
      <rPr>
        <sz val="11"/>
        <rFont val="仿宋_GB2312"/>
        <charset val="134"/>
      </rPr>
      <t>米，设置规模为</t>
    </r>
    <r>
      <rPr>
        <sz val="11"/>
        <rFont val="Times New Roman"/>
        <charset val="134"/>
      </rPr>
      <t>5t/h</t>
    </r>
    <r>
      <rPr>
        <sz val="11"/>
        <rFont val="仿宋_GB2312"/>
        <charset val="134"/>
      </rPr>
      <t>的成品一体化提升泵站一座，铺设</t>
    </r>
    <r>
      <rPr>
        <sz val="11"/>
        <rFont val="Times New Roman"/>
        <charset val="134"/>
      </rPr>
      <t>DN100</t>
    </r>
    <r>
      <rPr>
        <sz val="11"/>
        <rFont val="仿宋_GB2312"/>
        <charset val="134"/>
      </rPr>
      <t>的</t>
    </r>
    <r>
      <rPr>
        <sz val="11"/>
        <rFont val="Times New Roman"/>
        <charset val="134"/>
      </rPr>
      <t>PE</t>
    </r>
    <r>
      <rPr>
        <sz val="11"/>
        <rFont val="仿宋_GB2312"/>
        <charset val="134"/>
      </rPr>
      <t>污水压力管</t>
    </r>
    <r>
      <rPr>
        <sz val="11"/>
        <rFont val="Times New Roman"/>
        <charset val="134"/>
      </rPr>
      <t>425</t>
    </r>
    <r>
      <rPr>
        <sz val="11"/>
        <rFont val="仿宋_GB2312"/>
        <charset val="134"/>
      </rPr>
      <t>米</t>
    </r>
  </si>
  <si>
    <r>
      <rPr>
        <sz val="11"/>
        <rFont val="仿宋_GB2312"/>
        <charset val="134"/>
      </rPr>
      <t>江家窑湾属于湖北未来家园高科技农业有限公司产业园园区内。该公司属于武汉市乡村振兴田园综合体，土地流转</t>
    </r>
    <r>
      <rPr>
        <sz val="11"/>
        <rFont val="Times New Roman"/>
        <charset val="134"/>
      </rPr>
      <t>5300</t>
    </r>
    <r>
      <rPr>
        <sz val="11"/>
        <rFont val="仿宋_GB2312"/>
        <charset val="134"/>
      </rPr>
      <t>亩，已实际落地投资</t>
    </r>
    <r>
      <rPr>
        <sz val="11"/>
        <rFont val="Times New Roman"/>
        <charset val="134"/>
      </rPr>
      <t>4.5</t>
    </r>
    <r>
      <rPr>
        <sz val="11"/>
        <rFont val="仿宋_GB2312"/>
        <charset val="134"/>
      </rPr>
      <t>亿元，为当地及周边群众提供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个以上的就业岗位</t>
    </r>
  </si>
  <si>
    <t>五里墩村</t>
  </si>
  <si>
    <t>五里墩果蔬大棚产业项目</t>
  </si>
  <si>
    <t>种植业基地</t>
  </si>
  <si>
    <r>
      <rPr>
        <sz val="11"/>
        <rFont val="仿宋_GB2312"/>
        <charset val="134"/>
      </rPr>
      <t>新建泵房</t>
    </r>
    <r>
      <rPr>
        <sz val="11"/>
        <rFont val="Times New Roman"/>
        <charset val="134"/>
      </rPr>
      <t xml:space="preserve"> 1 </t>
    </r>
    <r>
      <rPr>
        <sz val="11"/>
        <rFont val="仿宋_GB2312"/>
        <charset val="134"/>
      </rPr>
      <t>座，长</t>
    </r>
    <r>
      <rPr>
        <sz val="11"/>
        <rFont val="Times New Roman"/>
        <charset val="134"/>
      </rPr>
      <t xml:space="preserve"> 6m</t>
    </r>
    <r>
      <rPr>
        <sz val="11"/>
        <rFont val="仿宋_GB2312"/>
        <charset val="134"/>
      </rPr>
      <t>，宽</t>
    </r>
    <r>
      <rPr>
        <sz val="11"/>
        <rFont val="Times New Roman"/>
        <charset val="134"/>
      </rPr>
      <t xml:space="preserve"> 4m</t>
    </r>
    <r>
      <rPr>
        <sz val="11"/>
        <rFont val="仿宋_GB2312"/>
        <charset val="134"/>
      </rPr>
      <t>；新建管理房</t>
    </r>
    <r>
      <rPr>
        <sz val="11"/>
        <rFont val="Times New Roman"/>
        <charset val="134"/>
      </rPr>
      <t xml:space="preserve"> 1 </t>
    </r>
    <r>
      <rPr>
        <sz val="11"/>
        <rFont val="仿宋_GB2312"/>
        <charset val="134"/>
      </rPr>
      <t>座，长</t>
    </r>
    <r>
      <rPr>
        <sz val="11"/>
        <rFont val="Times New Roman"/>
        <charset val="134"/>
      </rPr>
      <t xml:space="preserve"> 6m</t>
    </r>
    <r>
      <rPr>
        <sz val="11"/>
        <rFont val="仿宋_GB2312"/>
        <charset val="134"/>
      </rPr>
      <t>，宽</t>
    </r>
    <r>
      <rPr>
        <sz val="11"/>
        <rFont val="Times New Roman"/>
        <charset val="134"/>
      </rPr>
      <t xml:space="preserve"> 6m</t>
    </r>
    <r>
      <rPr>
        <sz val="11"/>
        <rFont val="仿宋_GB2312"/>
        <charset val="134"/>
      </rPr>
      <t>；新建排水沟</t>
    </r>
    <r>
      <rPr>
        <sz val="11"/>
        <rFont val="Times New Roman"/>
        <charset val="134"/>
      </rPr>
      <t xml:space="preserve"> 315m</t>
    </r>
    <r>
      <rPr>
        <sz val="11"/>
        <rFont val="仿宋_GB2312"/>
        <charset val="134"/>
      </rPr>
      <t>，净宽</t>
    </r>
    <r>
      <rPr>
        <sz val="11"/>
        <rFont val="Times New Roman"/>
        <charset val="134"/>
      </rPr>
      <t xml:space="preserve"> 0.5m</t>
    </r>
    <r>
      <rPr>
        <sz val="11"/>
        <rFont val="仿宋_GB2312"/>
        <charset val="134"/>
      </rPr>
      <t>，深</t>
    </r>
    <r>
      <rPr>
        <sz val="11"/>
        <rFont val="Times New Roman"/>
        <charset val="134"/>
      </rPr>
      <t xml:space="preserve"> 0.7m</t>
    </r>
    <r>
      <rPr>
        <sz val="11"/>
        <rFont val="仿宋_GB2312"/>
        <charset val="134"/>
      </rPr>
      <t>；新建</t>
    </r>
    <r>
      <rPr>
        <sz val="11"/>
        <rFont val="Times New Roman"/>
        <charset val="134"/>
      </rPr>
      <t xml:space="preserve">φ400×4m </t>
    </r>
    <r>
      <rPr>
        <sz val="11"/>
        <rFont val="仿宋_GB2312"/>
        <charset val="134"/>
      </rPr>
      <t>涵管</t>
    </r>
    <r>
      <rPr>
        <sz val="11"/>
        <rFont val="Times New Roman"/>
        <charset val="134"/>
      </rPr>
      <t xml:space="preserve"> 9 </t>
    </r>
    <r>
      <rPr>
        <sz val="11"/>
        <rFont val="仿宋_GB2312"/>
        <charset val="134"/>
      </rPr>
      <t>座；水肥一体化灌溉</t>
    </r>
    <r>
      <rPr>
        <sz val="11"/>
        <rFont val="Times New Roman"/>
        <charset val="134"/>
      </rPr>
      <t xml:space="preserve"> 1 </t>
    </r>
    <r>
      <rPr>
        <sz val="11"/>
        <rFont val="仿宋_GB2312"/>
        <charset val="134"/>
      </rPr>
      <t>项；架设</t>
    </r>
    <r>
      <rPr>
        <sz val="11"/>
        <rFont val="Times New Roman"/>
        <charset val="134"/>
      </rPr>
      <t xml:space="preserve"> 380V </t>
    </r>
    <r>
      <rPr>
        <sz val="11"/>
        <rFont val="仿宋_GB2312"/>
        <charset val="134"/>
      </rPr>
      <t>低压线路</t>
    </r>
    <r>
      <rPr>
        <sz val="11"/>
        <rFont val="Times New Roman"/>
        <charset val="134"/>
      </rPr>
      <t xml:space="preserve"> 860m</t>
    </r>
    <r>
      <rPr>
        <sz val="11"/>
        <rFont val="仿宋_GB2312"/>
        <charset val="134"/>
      </rPr>
      <t>；监控系统设备</t>
    </r>
    <r>
      <rPr>
        <sz val="11"/>
        <rFont val="Times New Roman"/>
        <charset val="134"/>
      </rPr>
      <t xml:space="preserve"> 1 </t>
    </r>
    <r>
      <rPr>
        <sz val="11"/>
        <rFont val="仿宋_GB2312"/>
        <charset val="134"/>
      </rPr>
      <t>项。</t>
    </r>
  </si>
  <si>
    <r>
      <rPr>
        <sz val="11"/>
        <rFont val="仿宋_GB2312"/>
        <charset val="134"/>
      </rPr>
      <t>每年增加村集体经济收入</t>
    </r>
    <r>
      <rPr>
        <sz val="11"/>
        <rFont val="Times New Roman"/>
        <charset val="134"/>
      </rPr>
      <t>15</t>
    </r>
    <r>
      <rPr>
        <sz val="11"/>
        <rFont val="仿宋_GB2312"/>
        <charset val="134"/>
      </rPr>
      <t>万元，零时用工</t>
    </r>
    <r>
      <rPr>
        <sz val="11"/>
        <rFont val="Times New Roman"/>
        <charset val="134"/>
      </rPr>
      <t>15</t>
    </r>
    <r>
      <rPr>
        <sz val="11"/>
        <rFont val="仿宋_GB2312"/>
        <charset val="134"/>
      </rPr>
      <t>人左右，每人务工年收入</t>
    </r>
    <r>
      <rPr>
        <sz val="11"/>
        <rFont val="Times New Roman"/>
        <charset val="134"/>
      </rPr>
      <t>3000</t>
    </r>
    <r>
      <rPr>
        <sz val="11"/>
        <rFont val="仿宋_GB2312"/>
        <charset val="134"/>
      </rPr>
      <t>元左右</t>
    </r>
  </si>
  <si>
    <t>徐河村</t>
  </si>
  <si>
    <t>徐河村茶叶种植基地设施配套</t>
  </si>
  <si>
    <r>
      <rPr>
        <sz val="11"/>
        <rFont val="仿宋_GB2312"/>
        <charset val="204"/>
      </rPr>
      <t>水泥道路（宽</t>
    </r>
    <r>
      <rPr>
        <sz val="11"/>
        <rFont val="Times New Roman"/>
        <charset val="204"/>
      </rPr>
      <t>3.5m</t>
    </r>
    <r>
      <rPr>
        <sz val="11"/>
        <rFont val="仿宋_GB2312"/>
        <charset val="204"/>
      </rPr>
      <t>），长</t>
    </r>
    <r>
      <rPr>
        <sz val="11"/>
        <rFont val="Times New Roman"/>
        <charset val="204"/>
      </rPr>
      <t>750m</t>
    </r>
    <r>
      <rPr>
        <sz val="11"/>
        <rFont val="仿宋_GB2312"/>
        <charset val="204"/>
      </rPr>
      <t>、抽水机站，</t>
    </r>
    <r>
      <rPr>
        <sz val="11"/>
        <rFont val="Times New Roman"/>
        <charset val="204"/>
      </rPr>
      <t>1</t>
    </r>
    <r>
      <rPr>
        <sz val="11"/>
        <rFont val="仿宋_GB2312"/>
        <charset val="204"/>
      </rPr>
      <t>座、喷灌系统，</t>
    </r>
    <r>
      <rPr>
        <sz val="11"/>
        <rFont val="Times New Roman"/>
        <charset val="204"/>
      </rPr>
      <t>1</t>
    </r>
    <r>
      <rPr>
        <sz val="11"/>
        <rFont val="仿宋_GB2312"/>
        <charset val="204"/>
      </rPr>
      <t>套、输水管网，共</t>
    </r>
    <r>
      <rPr>
        <sz val="11"/>
        <rFont val="Times New Roman"/>
        <charset val="204"/>
      </rPr>
      <t>7178m</t>
    </r>
    <r>
      <rPr>
        <sz val="11"/>
        <rFont val="仿宋_GB2312"/>
        <charset val="204"/>
      </rPr>
      <t>、喷头安装，</t>
    </r>
    <r>
      <rPr>
        <sz val="11"/>
        <rFont val="Times New Roman"/>
        <charset val="204"/>
      </rPr>
      <t>500</t>
    </r>
    <r>
      <rPr>
        <sz val="11"/>
        <rFont val="仿宋_GB2312"/>
        <charset val="204"/>
      </rPr>
      <t>个、过路涵管，</t>
    </r>
    <r>
      <rPr>
        <sz val="11"/>
        <rFont val="Times New Roman"/>
        <charset val="204"/>
      </rPr>
      <t>2</t>
    </r>
    <r>
      <rPr>
        <sz val="11"/>
        <rFont val="仿宋_GB2312"/>
        <charset val="204"/>
      </rPr>
      <t>处</t>
    </r>
  </si>
  <si>
    <t>优化村产业结构，带动村民增收</t>
  </si>
  <si>
    <r>
      <rPr>
        <sz val="11"/>
        <rFont val="仿宋_GB2312"/>
        <charset val="134"/>
      </rPr>
      <t>每年用工</t>
    </r>
    <r>
      <rPr>
        <sz val="11"/>
        <rFont val="Times New Roman"/>
        <charset val="134"/>
      </rPr>
      <t>800</t>
    </r>
    <r>
      <rPr>
        <sz val="11"/>
        <rFont val="仿宋_GB2312"/>
        <charset val="134"/>
      </rPr>
      <t>人次左右，增加群众务工收入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万元左右</t>
    </r>
  </si>
  <si>
    <t>合计</t>
  </si>
  <si>
    <t>二、乡村建设类</t>
  </si>
  <si>
    <r>
      <rPr>
        <sz val="11"/>
        <color rgb="FF000000"/>
        <rFont val="仿宋_GB2312"/>
        <charset val="134"/>
      </rPr>
      <t>舒安街</t>
    </r>
  </si>
  <si>
    <r>
      <rPr>
        <sz val="11"/>
        <color rgb="FF000000"/>
        <rFont val="仿宋_GB2312"/>
        <charset val="134"/>
      </rPr>
      <t>彭塘村</t>
    </r>
  </si>
  <si>
    <r>
      <rPr>
        <sz val="11"/>
        <color rgb="FF000000"/>
        <rFont val="仿宋_GB2312"/>
        <charset val="204"/>
      </rPr>
      <t>舒安净水厂清水池扩建工程</t>
    </r>
  </si>
  <si>
    <r>
      <rPr>
        <sz val="11"/>
        <color rgb="FF000000"/>
        <rFont val="仿宋_GB2312"/>
        <charset val="134"/>
      </rPr>
      <t>农村供水保障设施建设</t>
    </r>
  </si>
  <si>
    <r>
      <rPr>
        <sz val="11"/>
        <color rgb="FF000000"/>
        <rFont val="仿宋_GB2312"/>
        <charset val="204"/>
      </rPr>
      <t>新建清水池及附属设施，更换水泵及配件，电气控制设备等</t>
    </r>
  </si>
  <si>
    <r>
      <rPr>
        <sz val="11"/>
        <color rgb="FF000000"/>
        <rFont val="仿宋_GB2312"/>
        <charset val="204"/>
      </rPr>
      <t>提升供水能力，保障居民用水，改善全街村民饮水条件，促进饮水安全</t>
    </r>
  </si>
  <si>
    <r>
      <rPr>
        <sz val="11"/>
        <color rgb="FF000000"/>
        <rFont val="仿宋_GB2312"/>
        <charset val="134"/>
      </rPr>
      <t>项目建成后年供水能力从</t>
    </r>
    <r>
      <rPr>
        <sz val="11"/>
        <color rgb="FF000000"/>
        <rFont val="Times New Roman"/>
        <charset val="134"/>
      </rPr>
      <t>5000</t>
    </r>
    <r>
      <rPr>
        <sz val="11"/>
        <color rgb="FF000000"/>
        <rFont val="仿宋_GB2312"/>
        <charset val="134"/>
      </rPr>
      <t>立方米提高到</t>
    </r>
    <r>
      <rPr>
        <sz val="11"/>
        <color rgb="FF000000"/>
        <rFont val="Times New Roman"/>
        <charset val="134"/>
      </rPr>
      <t>7500</t>
    </r>
    <r>
      <rPr>
        <sz val="11"/>
        <color rgb="FF000000"/>
        <rFont val="仿宋_GB2312"/>
        <charset val="134"/>
      </rPr>
      <t>立方米，保障全街群众饮水需求</t>
    </r>
  </si>
  <si>
    <r>
      <rPr>
        <sz val="11"/>
        <color rgb="FF000000"/>
        <rFont val="仿宋_GB2312"/>
        <charset val="134"/>
      </rPr>
      <t>舒安街道办事处</t>
    </r>
  </si>
  <si>
    <r>
      <rPr>
        <sz val="11"/>
        <color rgb="FF000000"/>
        <rFont val="仿宋_GB2312"/>
        <charset val="134"/>
      </rPr>
      <t>张先凯、张祖胜</t>
    </r>
  </si>
  <si>
    <r>
      <rPr>
        <sz val="11"/>
        <color rgb="FF000000"/>
        <rFont val="仿宋_GB2312"/>
        <charset val="134"/>
      </rPr>
      <t>燎原村</t>
    </r>
  </si>
  <si>
    <r>
      <rPr>
        <sz val="11"/>
        <color rgb="FF000000"/>
        <rFont val="仿宋_GB2312"/>
        <charset val="204"/>
      </rPr>
      <t>燎原村仓下陈基础设施建设</t>
    </r>
  </si>
  <si>
    <r>
      <rPr>
        <sz val="11"/>
        <color rgb="FF000000"/>
        <rFont val="仿宋_GB2312"/>
        <charset val="134"/>
      </rPr>
      <t>农村道路建设</t>
    </r>
  </si>
  <si>
    <r>
      <rPr>
        <sz val="11"/>
        <rFont val="仿宋_GB2312"/>
        <charset val="204"/>
      </rPr>
      <t>道路刷黑（宽</t>
    </r>
    <r>
      <rPr>
        <sz val="11"/>
        <rFont val="Times New Roman"/>
        <charset val="204"/>
      </rPr>
      <t>5.5m</t>
    </r>
    <r>
      <rPr>
        <sz val="11"/>
        <rFont val="仿宋_GB2312"/>
        <charset val="204"/>
      </rPr>
      <t>），长</t>
    </r>
    <r>
      <rPr>
        <sz val="11"/>
        <rFont val="Times New Roman"/>
        <charset val="204"/>
      </rPr>
      <t>220m</t>
    </r>
    <r>
      <rPr>
        <sz val="11"/>
        <rFont val="仿宋_GB2312"/>
        <charset val="204"/>
      </rPr>
      <t>水泥栏杆</t>
    </r>
    <r>
      <rPr>
        <sz val="11"/>
        <rFont val="Times New Roman"/>
        <charset val="204"/>
      </rPr>
      <t>(H=0.95m)</t>
    </r>
    <r>
      <rPr>
        <sz val="11"/>
        <rFont val="仿宋_GB2312"/>
        <charset val="204"/>
      </rPr>
      <t>，长</t>
    </r>
    <r>
      <rPr>
        <sz val="11"/>
        <rFont val="Times New Roman"/>
        <charset val="204"/>
      </rPr>
      <t>165m</t>
    </r>
    <r>
      <rPr>
        <sz val="11"/>
        <rFont val="仿宋_GB2312"/>
        <charset val="204"/>
      </rPr>
      <t>、</t>
    </r>
    <r>
      <rPr>
        <sz val="11"/>
        <rFont val="Times New Roman"/>
        <charset val="204"/>
      </rPr>
      <t>DN300mm</t>
    </r>
    <r>
      <rPr>
        <sz val="11"/>
        <rFont val="仿宋_GB2312"/>
        <charset val="204"/>
      </rPr>
      <t>波纹管道，长</t>
    </r>
    <r>
      <rPr>
        <sz val="11"/>
        <rFont val="Times New Roman"/>
        <charset val="204"/>
      </rPr>
      <t>110m</t>
    </r>
    <r>
      <rPr>
        <sz val="11"/>
        <rFont val="仿宋_GB2312"/>
        <charset val="204"/>
      </rPr>
      <t>、人行步道</t>
    </r>
    <r>
      <rPr>
        <sz val="11"/>
        <rFont val="Times New Roman"/>
        <charset val="204"/>
      </rPr>
      <t>,</t>
    </r>
    <r>
      <rPr>
        <sz val="11"/>
        <rFont val="仿宋_GB2312"/>
        <charset val="204"/>
      </rPr>
      <t>长</t>
    </r>
    <r>
      <rPr>
        <sz val="11"/>
        <rFont val="Times New Roman"/>
        <charset val="204"/>
      </rPr>
      <t>430m</t>
    </r>
    <r>
      <rPr>
        <sz val="11"/>
        <rFont val="仿宋_GB2312"/>
        <charset val="204"/>
      </rPr>
      <t>，挡土墙</t>
    </r>
    <r>
      <rPr>
        <sz val="11"/>
        <rFont val="Times New Roman"/>
        <charset val="204"/>
      </rPr>
      <t>20</t>
    </r>
    <r>
      <rPr>
        <sz val="11"/>
        <rFont val="仿宋_GB2312"/>
        <charset val="204"/>
      </rPr>
      <t>米</t>
    </r>
  </si>
  <si>
    <r>
      <rPr>
        <sz val="11"/>
        <color rgb="FF000000"/>
        <rFont val="仿宋_GB2312"/>
        <charset val="204"/>
      </rPr>
      <t>便利村民出行、改善村湾人居环境，提升农业生产条件</t>
    </r>
  </si>
  <si>
    <r>
      <rPr>
        <sz val="11"/>
        <color rgb="FF000000"/>
        <rFont val="仿宋_GB2312"/>
        <charset val="134"/>
      </rPr>
      <t>改善村湾人居环境，促进枫香云堡及周边村湾休闲游发展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</si>
</sst>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rgb="FF000000"/>
      <name val="Arial"/>
      <charset val="204"/>
    </font>
    <font>
      <sz val="22"/>
      <name val="方正小标宋简体"/>
      <charset val="204"/>
    </font>
    <font>
      <sz val="11"/>
      <color rgb="FF000000"/>
      <name val="宋体"/>
      <charset val="204"/>
    </font>
    <font>
      <sz val="11"/>
      <name val="黑体"/>
      <charset val="134"/>
    </font>
    <font>
      <sz val="11"/>
      <color rgb="FF000000"/>
      <name val="黑体"/>
      <charset val="204"/>
    </font>
    <font>
      <b/>
      <sz val="11"/>
      <name val="仿宋_GB2312"/>
      <charset val="134"/>
    </font>
    <font>
      <sz val="11"/>
      <color rgb="FF000000"/>
      <name val="仿宋_GB2312"/>
      <charset val="204"/>
    </font>
    <font>
      <b/>
      <sz val="12"/>
      <color rgb="FF000000"/>
      <name val="Times New Roman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name val="仿宋_GB2312"/>
      <charset val="204"/>
    </font>
    <font>
      <sz val="11"/>
      <name val="Times New Roman"/>
      <charset val="204"/>
    </font>
    <font>
      <b/>
      <sz val="12"/>
      <color rgb="FF000000"/>
      <name val="仿宋_GB2312"/>
      <charset val="134"/>
    </font>
    <font>
      <sz val="11"/>
      <color rgb="FF000000"/>
      <name val="Times New Roman"/>
      <charset val="134"/>
    </font>
    <font>
      <sz val="11"/>
      <color rgb="FF000000"/>
      <name val="Times New Roman"/>
      <charset val="204"/>
    </font>
    <font>
      <b/>
      <sz val="12"/>
      <color rgb="FF000000"/>
      <name val="仿宋_GB2312"/>
      <charset val="204"/>
    </font>
    <font>
      <b/>
      <sz val="12"/>
      <color rgb="FF000000"/>
      <name val="Times New Roman"/>
      <charset val="20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黑体"/>
      <charset val="134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6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9" applyNumberFormat="0" applyAlignment="0" applyProtection="0">
      <alignment vertical="center"/>
    </xf>
    <xf numFmtId="0" fontId="31" fillId="11" borderId="5" applyNumberFormat="0" applyAlignment="0" applyProtection="0">
      <alignment vertical="center"/>
    </xf>
    <xf numFmtId="0" fontId="32" fillId="12" borderId="10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1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textRotation="255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textRotation="255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F14" sqref="F14"/>
    </sheetView>
  </sheetViews>
  <sheetFormatPr defaultColWidth="10.2833333333333" defaultRowHeight="14.25"/>
  <cols>
    <col min="1" max="1" width="3.925" customWidth="1"/>
    <col min="2" max="2" width="7.16666666666667" customWidth="1"/>
    <col min="3" max="3" width="5.13333333333333" customWidth="1"/>
    <col min="4" max="4" width="13.375" customWidth="1"/>
    <col min="5" max="5" width="7.075" customWidth="1"/>
    <col min="6" max="6" width="22.375" customWidth="1"/>
    <col min="7" max="7" width="7.21666666666667" customWidth="1"/>
    <col min="8" max="8" width="5.875" customWidth="1"/>
    <col min="9" max="9" width="5.88333333333333" customWidth="1"/>
    <col min="10" max="10" width="5.875" customWidth="1"/>
    <col min="11" max="11" width="5.88333333333333" customWidth="1"/>
    <col min="12" max="12" width="5.875" customWidth="1"/>
    <col min="13" max="13" width="12.3416666666667" customWidth="1"/>
    <col min="14" max="15" width="14.375" customWidth="1"/>
    <col min="16" max="16" width="8.05" customWidth="1"/>
    <col min="17" max="17" width="6" customWidth="1"/>
    <col min="18" max="18" width="5.11666666666667" customWidth="1"/>
  </cols>
  <sheetData>
    <row r="1" ht="54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8" customHeight="1" spans="1:1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18" customHeight="1" spans="1:1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/>
      <c r="J3" s="8"/>
      <c r="K3" s="8"/>
      <c r="L3" s="8"/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5" t="s">
        <v>15</v>
      </c>
    </row>
    <row r="4" ht="53" customHeight="1" spans="1:18">
      <c r="A4" s="7"/>
      <c r="B4" s="8"/>
      <c r="C4" s="8"/>
      <c r="D4" s="8"/>
      <c r="E4" s="8"/>
      <c r="F4" s="8"/>
      <c r="G4" s="8"/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8"/>
      <c r="N4" s="8"/>
      <c r="O4" s="8"/>
      <c r="P4" s="8"/>
      <c r="Q4" s="8"/>
      <c r="R4" s="7"/>
    </row>
    <row r="5" ht="26.5" customHeight="1" spans="1:18">
      <c r="A5" s="9" t="s">
        <v>21</v>
      </c>
      <c r="B5" s="10"/>
      <c r="C5" s="10"/>
      <c r="D5" s="10"/>
      <c r="E5" s="10"/>
      <c r="F5" s="10"/>
      <c r="G5" s="11">
        <f t="shared" ref="G5:L5" si="0">SUM(G15,G11)</f>
        <v>1061.21</v>
      </c>
      <c r="H5" s="11">
        <f t="shared" si="0"/>
        <v>0</v>
      </c>
      <c r="I5" s="11">
        <f t="shared" si="0"/>
        <v>0</v>
      </c>
      <c r="J5" s="11">
        <f t="shared" si="0"/>
        <v>750</v>
      </c>
      <c r="K5" s="11">
        <f t="shared" si="0"/>
        <v>311.21</v>
      </c>
      <c r="L5" s="11">
        <f t="shared" si="0"/>
        <v>0</v>
      </c>
      <c r="M5" s="12"/>
      <c r="N5" s="12"/>
      <c r="O5" s="12"/>
      <c r="P5" s="12"/>
      <c r="Q5" s="12"/>
      <c r="R5" s="12"/>
    </row>
    <row r="6" ht="26.5" customHeight="1" spans="1:18">
      <c r="A6" s="9" t="s">
        <v>22</v>
      </c>
      <c r="B6" s="10"/>
      <c r="C6" s="10"/>
      <c r="D6" s="10"/>
      <c r="E6" s="10"/>
      <c r="F6" s="1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157.5" spans="1:18">
      <c r="A7" s="13">
        <v>1</v>
      </c>
      <c r="B7" s="14" t="s">
        <v>23</v>
      </c>
      <c r="C7" s="14" t="s">
        <v>24</v>
      </c>
      <c r="D7" s="15" t="s">
        <v>25</v>
      </c>
      <c r="E7" s="14" t="s">
        <v>26</v>
      </c>
      <c r="F7" s="14" t="s">
        <v>27</v>
      </c>
      <c r="G7" s="13">
        <v>358.42</v>
      </c>
      <c r="H7" s="13"/>
      <c r="I7" s="28"/>
      <c r="J7" s="13">
        <v>320</v>
      </c>
      <c r="K7" s="13">
        <v>38.42</v>
      </c>
      <c r="L7" s="13"/>
      <c r="M7" s="29" t="s">
        <v>28</v>
      </c>
      <c r="N7" s="16" t="s">
        <v>29</v>
      </c>
      <c r="O7" s="14" t="s">
        <v>30</v>
      </c>
      <c r="P7" s="14" t="s">
        <v>31</v>
      </c>
      <c r="Q7" s="14" t="s">
        <v>32</v>
      </c>
      <c r="R7" s="29"/>
    </row>
    <row r="8" ht="193.5" spans="1:18">
      <c r="A8" s="13">
        <v>2</v>
      </c>
      <c r="B8" s="14" t="s">
        <v>23</v>
      </c>
      <c r="C8" s="14" t="s">
        <v>33</v>
      </c>
      <c r="D8" s="14" t="s">
        <v>34</v>
      </c>
      <c r="E8" s="14" t="s">
        <v>35</v>
      </c>
      <c r="F8" s="14" t="s">
        <v>36</v>
      </c>
      <c r="G8" s="13">
        <v>229.59</v>
      </c>
      <c r="H8" s="13"/>
      <c r="I8" s="28"/>
      <c r="J8" s="13">
        <v>200</v>
      </c>
      <c r="K8" s="13">
        <v>29.59</v>
      </c>
      <c r="L8" s="13"/>
      <c r="M8" s="29" t="s">
        <v>28</v>
      </c>
      <c r="N8" s="16" t="s">
        <v>29</v>
      </c>
      <c r="O8" s="14" t="s">
        <v>37</v>
      </c>
      <c r="P8" s="14" t="s">
        <v>31</v>
      </c>
      <c r="Q8" s="14" t="s">
        <v>32</v>
      </c>
      <c r="R8" s="29"/>
    </row>
    <row r="9" ht="135" spans="1:18">
      <c r="A9" s="13">
        <v>3</v>
      </c>
      <c r="B9" s="14" t="s">
        <v>23</v>
      </c>
      <c r="C9" s="14" t="s">
        <v>38</v>
      </c>
      <c r="D9" s="14" t="s">
        <v>39</v>
      </c>
      <c r="E9" s="14" t="s">
        <v>40</v>
      </c>
      <c r="F9" s="14" t="s">
        <v>41</v>
      </c>
      <c r="G9" s="13">
        <v>57.06</v>
      </c>
      <c r="H9" s="13"/>
      <c r="I9" s="28"/>
      <c r="J9" s="28"/>
      <c r="K9" s="13">
        <v>57.06</v>
      </c>
      <c r="L9" s="13"/>
      <c r="M9" s="29" t="s">
        <v>28</v>
      </c>
      <c r="N9" s="16" t="s">
        <v>29</v>
      </c>
      <c r="O9" s="14" t="s">
        <v>42</v>
      </c>
      <c r="P9" s="14" t="s">
        <v>31</v>
      </c>
      <c r="Q9" s="14" t="s">
        <v>32</v>
      </c>
      <c r="R9" s="29"/>
    </row>
    <row r="10" ht="88.5" spans="1:18">
      <c r="A10" s="13">
        <v>4</v>
      </c>
      <c r="B10" s="14" t="s">
        <v>23</v>
      </c>
      <c r="C10" s="14" t="s">
        <v>43</v>
      </c>
      <c r="D10" s="16" t="s">
        <v>44</v>
      </c>
      <c r="E10" s="14" t="s">
        <v>40</v>
      </c>
      <c r="F10" s="16" t="s">
        <v>45</v>
      </c>
      <c r="G10" s="17">
        <v>109.61</v>
      </c>
      <c r="H10" s="13"/>
      <c r="I10" s="28"/>
      <c r="J10" s="28"/>
      <c r="K10" s="13">
        <v>109.61</v>
      </c>
      <c r="L10" s="13"/>
      <c r="M10" s="29" t="s">
        <v>28</v>
      </c>
      <c r="N10" s="16" t="s">
        <v>46</v>
      </c>
      <c r="O10" s="14" t="s">
        <v>47</v>
      </c>
      <c r="P10" s="14" t="s">
        <v>31</v>
      </c>
      <c r="Q10" s="14" t="s">
        <v>32</v>
      </c>
      <c r="R10" s="29"/>
    </row>
    <row r="11" ht="15.75" spans="1:18">
      <c r="A11" s="18" t="s">
        <v>48</v>
      </c>
      <c r="B11" s="19"/>
      <c r="C11" s="19"/>
      <c r="D11" s="19"/>
      <c r="E11" s="19"/>
      <c r="F11" s="20"/>
      <c r="G11" s="11">
        <f t="shared" ref="G11:L11" si="1">SUM(G7:G10)</f>
        <v>754.68</v>
      </c>
      <c r="H11" s="11">
        <f t="shared" si="1"/>
        <v>0</v>
      </c>
      <c r="I11" s="11">
        <f t="shared" si="1"/>
        <v>0</v>
      </c>
      <c r="J11" s="11">
        <f t="shared" si="1"/>
        <v>520</v>
      </c>
      <c r="K11" s="11">
        <f t="shared" si="1"/>
        <v>234.68</v>
      </c>
      <c r="L11" s="11">
        <f t="shared" si="1"/>
        <v>0</v>
      </c>
      <c r="M11" s="26"/>
      <c r="N11" s="26"/>
      <c r="O11" s="26"/>
      <c r="P11" s="26"/>
      <c r="Q11" s="26"/>
      <c r="R11" s="26"/>
    </row>
    <row r="12" spans="1:18">
      <c r="A12" s="9" t="s">
        <v>49</v>
      </c>
      <c r="B12" s="10"/>
      <c r="C12" s="10"/>
      <c r="D12" s="10"/>
      <c r="E12" s="10"/>
      <c r="F12" s="1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ht="110" customHeight="1" spans="1:18">
      <c r="A13" s="21">
        <v>1</v>
      </c>
      <c r="B13" s="22" t="s">
        <v>50</v>
      </c>
      <c r="C13" s="22" t="s">
        <v>51</v>
      </c>
      <c r="D13" s="23" t="s">
        <v>52</v>
      </c>
      <c r="E13" s="22" t="s">
        <v>53</v>
      </c>
      <c r="F13" s="23" t="s">
        <v>54</v>
      </c>
      <c r="G13" s="24">
        <v>265.94</v>
      </c>
      <c r="H13" s="21"/>
      <c r="I13" s="21"/>
      <c r="J13" s="21">
        <v>230</v>
      </c>
      <c r="K13" s="21">
        <v>35.94</v>
      </c>
      <c r="L13" s="21"/>
      <c r="M13" s="23" t="s">
        <v>28</v>
      </c>
      <c r="N13" s="23" t="s">
        <v>55</v>
      </c>
      <c r="O13" s="22" t="s">
        <v>56</v>
      </c>
      <c r="P13" s="22" t="s">
        <v>57</v>
      </c>
      <c r="Q13" s="22" t="s">
        <v>58</v>
      </c>
      <c r="R13" s="23"/>
    </row>
    <row r="14" ht="110" customHeight="1" spans="1:18">
      <c r="A14" s="21">
        <v>2</v>
      </c>
      <c r="B14" s="22" t="s">
        <v>50</v>
      </c>
      <c r="C14" s="22" t="s">
        <v>59</v>
      </c>
      <c r="D14" s="23" t="s">
        <v>60</v>
      </c>
      <c r="E14" s="22" t="s">
        <v>61</v>
      </c>
      <c r="F14" s="16" t="s">
        <v>62</v>
      </c>
      <c r="G14" s="24">
        <v>40.59</v>
      </c>
      <c r="H14" s="21"/>
      <c r="I14" s="21"/>
      <c r="J14" s="21"/>
      <c r="K14" s="21">
        <v>40.59</v>
      </c>
      <c r="L14" s="21"/>
      <c r="M14" s="23" t="s">
        <v>28</v>
      </c>
      <c r="N14" s="23" t="s">
        <v>63</v>
      </c>
      <c r="O14" s="22" t="s">
        <v>64</v>
      </c>
      <c r="P14" s="22" t="s">
        <v>57</v>
      </c>
      <c r="Q14" s="22" t="s">
        <v>58</v>
      </c>
      <c r="R14" s="23"/>
    </row>
    <row r="15" ht="15.75" spans="1:18">
      <c r="A15" s="25" t="s">
        <v>48</v>
      </c>
      <c r="B15" s="26"/>
      <c r="C15" s="26"/>
      <c r="D15" s="26"/>
      <c r="E15" s="26"/>
      <c r="F15" s="27"/>
      <c r="G15" s="11">
        <f t="shared" ref="G15:L15" si="2">SUM(G13:G14)</f>
        <v>306.53</v>
      </c>
      <c r="H15" s="11">
        <f t="shared" si="2"/>
        <v>0</v>
      </c>
      <c r="I15" s="11">
        <f t="shared" si="2"/>
        <v>0</v>
      </c>
      <c r="J15" s="11">
        <f t="shared" si="2"/>
        <v>230</v>
      </c>
      <c r="K15" s="11">
        <f t="shared" si="2"/>
        <v>76.53</v>
      </c>
      <c r="L15" s="11">
        <f t="shared" si="2"/>
        <v>0</v>
      </c>
      <c r="M15" s="30"/>
      <c r="N15" s="30"/>
      <c r="O15" s="30"/>
      <c r="P15" s="30"/>
      <c r="Q15" s="30"/>
      <c r="R15" s="30"/>
    </row>
  </sheetData>
  <mergeCells count="21">
    <mergeCell ref="A1:R1"/>
    <mergeCell ref="A2:R2"/>
    <mergeCell ref="H3:L3"/>
    <mergeCell ref="A5:F5"/>
    <mergeCell ref="A6:C6"/>
    <mergeCell ref="A11:F11"/>
    <mergeCell ref="A12:C12"/>
    <mergeCell ref="A15:F15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2022-07-21T04:14:00Z</dcterms:created>
  <dcterms:modified xsi:type="dcterms:W3CDTF">2023-08-16T01:08:57Z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2022-07-20T09:36:12Z</vt:filetime>
  </property>
  <property fmtid="{D5CDD505-2E9C-101B-9397-08002B2CF9AE}" pid="4" name="KSOProductBuildVer">
    <vt:lpwstr>2052-11.1.0.14309</vt:lpwstr>
  </property>
  <property fmtid="{D5CDD505-2E9C-101B-9397-08002B2CF9AE}" pid="5" name="ICV">
    <vt:lpwstr>B89F3A0E231647D9B79894DC8D2F9CDB</vt:lpwstr>
  </property>
</Properties>
</file>