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<sst xmlns="http://schemas.openxmlformats.org/spreadsheetml/2006/main" count="44" uniqueCount="38">
  <si>
    <t>江夏区2023年度财政衔接推进乡村振兴补助资金项目备案表（乌龙泉第二批）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</si>
  <si>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</si>
  <si>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</si>
  <si>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</si>
  <si>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</si>
  <si>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</si>
  <si>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</si>
  <si>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</si>
  <si>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</si>
  <si>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</si>
  <si>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</si>
  <si>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</si>
  <si>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</si>
  <si>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</si>
  <si>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</si>
  <si>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</si>
  <si>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</si>
  <si>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</si>
  <si>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</si>
  <si>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</si>
  <si>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</si>
  <si>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合计：2个项目</t>
  </si>
  <si>
    <t>一、产业项目类</t>
  </si>
  <si>
    <r>
      <rPr>
        <sz val="11"/>
        <color rgb="FF000000"/>
        <rFont val="仿宋_GB2312"/>
        <charset val="204"/>
      </rPr>
      <t>乌龙泉街道办事处</t>
    </r>
  </si>
  <si>
    <r>
      <rPr>
        <sz val="11"/>
        <color rgb="FF000000"/>
        <rFont val="仿宋_GB2312"/>
        <charset val="204"/>
      </rPr>
      <t>建设村</t>
    </r>
  </si>
  <si>
    <r>
      <rPr>
        <sz val="11"/>
        <color rgb="FF000000"/>
        <rFont val="仿宋_GB2312"/>
        <charset val="204"/>
      </rPr>
      <t>乌龙泉街道建设村瓜果蔬菜种植产业配套项目</t>
    </r>
  </si>
  <si>
    <r>
      <rPr>
        <sz val="11"/>
        <color rgb="FF000000"/>
        <rFont val="仿宋_GB2312"/>
        <charset val="204"/>
      </rPr>
      <t>休闲农业与乡村旅游</t>
    </r>
  </si>
  <si>
    <r>
      <rPr>
        <sz val="11"/>
        <color rgb="FF000000"/>
        <rFont val="仿宋_GB2312"/>
        <charset val="204"/>
      </rPr>
      <t>瓜果蔬菜种植产业相关配套设施及二类费用（设计、造价咨询、监理、审计等）</t>
    </r>
  </si>
  <si>
    <r>
      <rPr>
        <sz val="11"/>
        <color rgb="FF000000"/>
        <rFont val="Times New Roman"/>
        <charset val="204"/>
      </rPr>
      <t>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3</t>
    </r>
    <r>
      <rPr>
        <sz val="11"/>
        <color rgb="FF000000"/>
        <rFont val="仿宋_GB2312"/>
        <charset val="204"/>
      </rPr>
      <t>月</t>
    </r>
    <r>
      <rPr>
        <sz val="11"/>
        <color rgb="FF000000"/>
        <rFont val="Times New Roman"/>
        <charset val="204"/>
      </rPr>
      <t>-2023</t>
    </r>
    <r>
      <rPr>
        <sz val="11"/>
        <color rgb="FF000000"/>
        <rFont val="仿宋_GB2312"/>
        <charset val="204"/>
      </rPr>
      <t>年</t>
    </r>
    <r>
      <rPr>
        <sz val="11"/>
        <color rgb="FF000000"/>
        <rFont val="Times New Roman"/>
        <charset val="204"/>
      </rPr>
      <t>12</t>
    </r>
    <r>
      <rPr>
        <sz val="11"/>
        <color rgb="FF000000"/>
        <rFont val="仿宋_GB2312"/>
        <charset val="204"/>
      </rPr>
      <t>月</t>
    </r>
  </si>
  <si>
    <r>
      <rPr>
        <sz val="11"/>
        <color rgb="FF000000"/>
        <rFont val="仿宋_GB2312"/>
        <charset val="204"/>
      </rPr>
      <t>项目建成后，提高村民就业，增加村集体收入。</t>
    </r>
  </si>
  <si>
    <r>
      <rPr>
        <sz val="11"/>
        <color rgb="FF000000"/>
        <rFont val="仿宋_GB2312"/>
        <charset val="204"/>
      </rPr>
      <t>项目建成后带动</t>
    </r>
    <r>
      <rPr>
        <sz val="11"/>
        <color rgb="FF000000"/>
        <rFont val="Times New Roman"/>
        <charset val="204"/>
      </rPr>
      <t>10</t>
    </r>
    <r>
      <rPr>
        <sz val="11"/>
        <color rgb="FF000000"/>
        <rFont val="仿宋_GB2312"/>
        <charset val="204"/>
      </rPr>
      <t>余人务工，流转土地增加农户收入及村集体收入。</t>
    </r>
  </si>
  <si>
    <r>
      <rPr>
        <sz val="11"/>
        <color rgb="FF000000"/>
        <rFont val="仿宋_GB2312"/>
        <charset val="204"/>
      </rPr>
      <t>徐斌</t>
    </r>
  </si>
  <si>
    <r>
      <rPr>
        <sz val="11"/>
        <color rgb="FF000000"/>
        <rFont val="仿宋_GB2312"/>
        <charset val="204"/>
      </rPr>
      <t>友爱村</t>
    </r>
  </si>
  <si>
    <r>
      <rPr>
        <sz val="11"/>
        <color rgb="FF000000"/>
        <rFont val="仿宋_GB2312"/>
        <charset val="204"/>
      </rPr>
      <t>乌龙泉街道友爱村天子山大道沿线村湾产业配套项目</t>
    </r>
  </si>
  <si>
    <r>
      <rPr>
        <sz val="11"/>
        <color rgb="FF000000"/>
        <rFont val="Times New Roman"/>
        <charset val="204"/>
      </rPr>
      <t>1.</t>
    </r>
    <r>
      <rPr>
        <sz val="11"/>
        <color rgb="FF000000"/>
        <rFont val="仿宋_GB2312"/>
        <charset val="204"/>
      </rPr>
      <t>道路拓宽、场地平整、塘堰沟渠清淤整治、排水明沟修复等；</t>
    </r>
    <r>
      <rPr>
        <sz val="11"/>
        <color rgb="FF000000"/>
        <rFont val="Times New Roman"/>
        <charset val="204"/>
      </rPr>
      <t>2.</t>
    </r>
    <r>
      <rPr>
        <sz val="11"/>
        <color rgb="FF000000"/>
        <rFont val="仿宋_GB2312"/>
        <charset val="204"/>
      </rPr>
      <t>二类费用（设计、造价咨询、监理、审计等）</t>
    </r>
  </si>
  <si>
    <r>
      <rPr>
        <sz val="11"/>
        <color rgb="FF000000"/>
        <rFont val="仿宋_GB2312"/>
        <charset val="204"/>
      </rPr>
      <t>项目建成后，达到村民出行便利，助力乡村振兴产业发展目标。</t>
    </r>
  </si>
  <si>
    <r>
      <rPr>
        <sz val="11"/>
        <color rgb="FF000000"/>
        <rFont val="仿宋_GB2312"/>
        <charset val="204"/>
      </rPr>
      <t>项目建成后村民出行便利，降低农作物出售成本。</t>
    </r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</si>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</sst>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charset val="20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5" sqref="G5:L5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SUM(G9)</f>
        <v>420</v>
      </c>
      <c r="H5" s="11">
        <f>SUM(H9)</f>
        <v>0</v>
      </c>
      <c r="I5" s="11">
        <f>SUM(I9)</f>
        <v>0</v>
      </c>
      <c r="J5" s="11">
        <f>SUM(J9)</f>
        <v>200</v>
      </c>
      <c r="K5" s="11">
        <f>SUM(K9)</f>
        <v>220</v>
      </c>
      <c r="L5" s="11">
        <f>SUM(L9)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169" customHeight="1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3">
        <f>SUM(H7:L7)</f>
        <v>220</v>
      </c>
      <c r="H7" s="14"/>
      <c r="I7" s="14"/>
      <c r="J7" s="13">
        <v>200</v>
      </c>
      <c r="K7" s="13">
        <v>20</v>
      </c>
      <c r="L7" s="14"/>
      <c r="M7" s="14" t="s">
        <v>28</v>
      </c>
      <c r="N7" s="14" t="s">
        <v>29</v>
      </c>
      <c r="O7" s="14" t="s">
        <v>30</v>
      </c>
      <c r="P7" s="14" t="s">
        <v>23</v>
      </c>
      <c r="Q7" s="14" t="s">
        <v>31</v>
      </c>
      <c r="R7" s="14"/>
    </row>
    <row r="8" ht="169" customHeight="1" spans="1:18">
      <c r="A8" s="15">
        <v>2</v>
      </c>
      <c r="B8" s="14" t="s">
        <v>23</v>
      </c>
      <c r="C8" s="14" t="s">
        <v>32</v>
      </c>
      <c r="D8" s="14" t="s">
        <v>33</v>
      </c>
      <c r="E8" s="14" t="s">
        <v>26</v>
      </c>
      <c r="F8" s="14" t="s">
        <v>34</v>
      </c>
      <c r="G8" s="13">
        <f>SUM(H8:L8)</f>
        <v>200</v>
      </c>
      <c r="H8" s="14"/>
      <c r="I8" s="14"/>
      <c r="J8" s="14"/>
      <c r="K8" s="13">
        <v>200</v>
      </c>
      <c r="L8" s="14"/>
      <c r="M8" s="14" t="s">
        <v>28</v>
      </c>
      <c r="N8" s="14" t="s">
        <v>35</v>
      </c>
      <c r="O8" s="14" t="s">
        <v>36</v>
      </c>
      <c r="P8" s="14" t="s">
        <v>23</v>
      </c>
      <c r="Q8" s="14" t="s">
        <v>31</v>
      </c>
      <c r="R8" s="14"/>
    </row>
    <row r="9" ht="24" customHeight="1" spans="1:18">
      <c r="A9" s="16" t="s">
        <v>37</v>
      </c>
      <c r="B9" s="17"/>
      <c r="C9" s="17"/>
      <c r="D9" s="17"/>
      <c r="E9" s="17"/>
      <c r="F9" s="18"/>
      <c r="G9" s="19">
        <f>SUM(G7:G8)</f>
        <v>420</v>
      </c>
      <c r="H9" s="19">
        <f>SUM(H7:H8)</f>
        <v>0</v>
      </c>
      <c r="I9" s="19">
        <f>SUM(I7:I8)</f>
        <v>0</v>
      </c>
      <c r="J9" s="19">
        <f>SUM(J7:J8)</f>
        <v>200</v>
      </c>
      <c r="K9" s="19">
        <f>SUM(K7:K8)</f>
        <v>220</v>
      </c>
      <c r="L9" s="19">
        <f>SUM(L7:L8)</f>
        <v>0</v>
      </c>
      <c r="M9" s="20"/>
      <c r="N9" s="20"/>
      <c r="O9" s="20"/>
      <c r="P9" s="20"/>
      <c r="Q9" s="20"/>
      <c r="R9" s="20"/>
    </row>
  </sheetData>
  <mergeCells count="19">
    <mergeCell ref="A1:R1"/>
    <mergeCell ref="A2:R2"/>
    <mergeCell ref="H3:L3"/>
    <mergeCell ref="A5:F5"/>
    <mergeCell ref="A6:C6"/>
    <mergeCell ref="A9:F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2023-04-12T02:41:23Z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271E62E8CEB74198BB84D369A852E33D</vt:lpwstr>
  </property>
</Properties>
</file>