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35"/>
  </bookViews>
  <sheets>
    <sheet name="Table1" sheetId="1" r:id="rId1"/>
  </sheets>
  <calcPr calcId="152511"/>
</workbook>
</file>

<file path=xl/calcChain.xml><?xml version="1.0" encoding="utf-8"?>
<calcChain xmlns="http://schemas.openxmlformats.org/spreadsheetml/2006/main">
  <c r="L14" i="1" l="1"/>
  <c r="K14" i="1"/>
  <c r="J14" i="1"/>
  <c r="I14" i="1"/>
  <c r="H14" i="1"/>
  <c r="G11" i="1"/>
  <c r="G7" i="1"/>
  <c r="G14" i="1" s="1"/>
  <c r="G5" i="1" s="1"/>
  <c r="L5" i="1"/>
  <c r="K5" i="1"/>
  <c r="J5" i="1"/>
  <c r="I5" i="1"/>
  <c r="H5" i="1"/>
</calcChain>
</file>

<file path=xl/sharedStrings.xml><?xml version="1.0" encoding="utf-8"?>
<sst xmlns="http://schemas.openxmlformats.org/spreadsheetml/2006/main" count="94" uniqueCount="84">
  <si>
    <t>江夏区2023年度财政衔接推进乡村振兴补助资金项目备案表（法泗第二批）</t>
  </si>
  <si>
    <t>单位：万元</t>
  </si>
  <si>
    <t>序号</t>
  </si>
  <si>
    <t>乡镇/
部门</t>
  </si>
  <si>
    <t>村</t>
  </si>
  <si>
    <t>项目
名称</t>
  </si>
  <si>
    <t>项目
子类
型</t>
  </si>
  <si>
    <t>建设
内容</t>
  </si>
  <si>
    <t>实际
投入
资金</t>
  </si>
  <si>
    <t>资金来源</t>
  </si>
  <si>
    <r>
      <rPr>
        <sz val="11"/>
        <rFont val="黑体"/>
        <charset val="134"/>
      </rPr>
      <t xml:space="preserve">实施期限
</t>
    </r>
    <r>
      <rPr>
        <sz val="8"/>
        <rFont val="黑体"/>
        <charset val="134"/>
      </rPr>
      <t>(年/月-年/月)</t>
    </r>
  </si>
  <si>
    <t>预期
绩效
目标</t>
  </si>
  <si>
    <t>联农带农富
农利益联结
机制 (简述)</t>
  </si>
  <si>
    <t>责任
单位</t>
  </si>
  <si>
    <t>责任
人</t>
  </si>
  <si>
    <t>备注</t>
  </si>
  <si>
    <t>中央
衔接
资金</t>
  </si>
  <si>
    <t>省级
衔接
资金</t>
  </si>
  <si>
    <t>市级
衔接
资金</t>
  </si>
  <si>
    <t>县级
衔接
资金</t>
  </si>
  <si>
    <t>其他
资金</t>
  </si>
  <si>
    <t>合计：1个项目</t>
  </si>
  <si>
    <t>一、产业项目类</t>
  </si>
  <si>
    <r>
      <rPr>
        <sz val="11"/>
        <rFont val="仿宋_GB2312"/>
        <charset val="134"/>
      </rPr>
      <t>法泗街</t>
    </r>
  </si>
  <si>
    <r>
      <rPr>
        <sz val="11"/>
        <rFont val="仿宋_GB2312"/>
        <charset val="134"/>
      </rPr>
      <t>八塘村</t>
    </r>
  </si>
  <si>
    <r>
      <rPr>
        <sz val="11"/>
        <rFont val="仿宋_GB2312"/>
        <charset val="134"/>
      </rPr>
      <t>武汉市江夏区法泗街八塘村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股份经济合作社产业发展项目</t>
    </r>
  </si>
  <si>
    <t>新型农村集体经济发展项目</t>
  </si>
  <si>
    <r>
      <t>全喂入国四动力带空调驾驶室</t>
    </r>
    <r>
      <rPr>
        <sz val="11"/>
        <rFont val="Times New Roman"/>
        <family val="1"/>
      </rPr>
      <t>108</t>
    </r>
    <r>
      <rPr>
        <sz val="11"/>
        <rFont val="仿宋_GB2312"/>
        <charset val="134"/>
      </rPr>
      <t>马力收割机</t>
    </r>
    <r>
      <rPr>
        <sz val="11"/>
        <rFont val="Times New Roman"/>
        <family val="1"/>
      </rPr>
      <t>CX108Q</t>
    </r>
    <r>
      <rPr>
        <sz val="11"/>
        <rFont val="仿宋_GB2312"/>
        <charset val="134"/>
      </rPr>
      <t>，</t>
    </r>
    <r>
      <rPr>
        <sz val="11"/>
        <rFont val="Times New Roman"/>
        <family val="1"/>
      </rPr>
      <t>2</t>
    </r>
    <r>
      <rPr>
        <sz val="11"/>
        <rFont val="仿宋_GB2312"/>
        <charset val="134"/>
      </rPr>
      <t>台：带撒播机系统无人机</t>
    </r>
    <r>
      <rPr>
        <sz val="11"/>
        <rFont val="Times New Roman"/>
        <family val="1"/>
      </rPr>
      <t>T50</t>
    </r>
    <r>
      <rPr>
        <sz val="11"/>
        <rFont val="仿宋_GB2312"/>
        <charset val="134"/>
      </rPr>
      <t>，</t>
    </r>
    <r>
      <rPr>
        <sz val="11"/>
        <rFont val="Times New Roman"/>
        <family val="1"/>
      </rPr>
      <t>1</t>
    </r>
    <r>
      <rPr>
        <sz val="11"/>
        <rFont val="仿宋_GB2312"/>
        <charset val="134"/>
      </rPr>
      <t>台；育秧成套设备，</t>
    </r>
    <r>
      <rPr>
        <sz val="11"/>
        <rFont val="Times New Roman"/>
        <family val="1"/>
      </rPr>
      <t>1</t>
    </r>
    <r>
      <rPr>
        <sz val="11"/>
        <rFont val="仿宋_GB2312"/>
        <charset val="134"/>
      </rPr>
      <t>套；维修现有老化机械，</t>
    </r>
    <r>
      <rPr>
        <sz val="11"/>
        <rFont val="Times New Roman"/>
        <family val="1"/>
      </rPr>
      <t>5</t>
    </r>
    <r>
      <rPr>
        <sz val="11"/>
        <rFont val="仿宋_GB2312"/>
        <charset val="134"/>
      </rPr>
      <t>台</t>
    </r>
  </si>
  <si>
    <r>
      <rPr>
        <sz val="11"/>
        <rFont val="Times New Roman"/>
        <family val="1"/>
      </rPr>
      <t>2023</t>
    </r>
    <r>
      <rPr>
        <sz val="11"/>
        <rFont val="仿宋_GB2312"/>
        <charset val="134"/>
      </rPr>
      <t>年</t>
    </r>
    <r>
      <rPr>
        <sz val="11"/>
        <rFont val="Times New Roman"/>
        <family val="1"/>
      </rPr>
      <t>8</t>
    </r>
    <r>
      <rPr>
        <sz val="11"/>
        <rFont val="仿宋_GB2312"/>
        <charset val="134"/>
      </rPr>
      <t>月</t>
    </r>
    <r>
      <rPr>
        <sz val="11"/>
        <rFont val="Times New Roman"/>
        <family val="1"/>
      </rPr>
      <t>-9</t>
    </r>
    <r>
      <rPr>
        <sz val="11"/>
        <rFont val="仿宋_GB2312"/>
        <charset val="134"/>
      </rPr>
      <t>月</t>
    </r>
  </si>
  <si>
    <r>
      <rPr>
        <sz val="11"/>
        <rFont val="仿宋_GB2312"/>
        <charset val="134"/>
      </rPr>
      <t>该项目形成后，吸纳人气，为村民提供就业创业机会，带动村民发展多元化产业，助力乡村振兴产业发展。同时极大改善了村民的生活质量和居住环境，直接或间接的提高村民的经济收益，预计增加集体收入每年</t>
    </r>
    <r>
      <rPr>
        <sz val="11"/>
        <rFont val="Times New Roman"/>
        <family val="1"/>
      </rPr>
      <t>4</t>
    </r>
    <r>
      <rPr>
        <sz val="11"/>
        <rFont val="仿宋_GB2312"/>
        <charset val="134"/>
      </rPr>
      <t>万元。</t>
    </r>
  </si>
  <si>
    <r>
      <rPr>
        <sz val="11"/>
        <rFont val="仿宋_GB2312"/>
        <charset val="134"/>
      </rPr>
      <t>受益农户：</t>
    </r>
    <r>
      <rPr>
        <sz val="11"/>
        <rFont val="Times New Roman"/>
        <family val="1"/>
      </rPr>
      <t>328</t>
    </r>
    <r>
      <rPr>
        <sz val="11"/>
        <rFont val="仿宋_GB2312"/>
        <charset val="134"/>
      </rPr>
      <t>户</t>
    </r>
    <r>
      <rPr>
        <sz val="11"/>
        <rFont val="Times New Roman"/>
        <family val="1"/>
      </rPr>
      <t>1287</t>
    </r>
    <r>
      <rPr>
        <sz val="11"/>
        <rFont val="仿宋_GB2312"/>
        <charset val="134"/>
      </rPr>
      <t>人，受益脱贫户</t>
    </r>
    <r>
      <rPr>
        <sz val="11"/>
        <rFont val="Times New Roman"/>
        <family val="1"/>
      </rPr>
      <t>28</t>
    </r>
    <r>
      <rPr>
        <sz val="11"/>
        <rFont val="仿宋_GB2312"/>
        <charset val="134"/>
      </rPr>
      <t>户</t>
    </r>
  </si>
  <si>
    <r>
      <rPr>
        <sz val="11"/>
        <rFont val="仿宋_GB2312"/>
        <charset val="134"/>
      </rPr>
      <t>法泗街道办事处</t>
    </r>
  </si>
  <si>
    <r>
      <rPr>
        <sz val="11"/>
        <rFont val="仿宋_GB2312"/>
        <charset val="134"/>
      </rPr>
      <t>甄勇</t>
    </r>
  </si>
  <si>
    <r>
      <rPr>
        <sz val="11"/>
        <color rgb="FF000000"/>
        <rFont val="仿宋_GB2312"/>
        <family val="3"/>
        <charset val="134"/>
      </rPr>
      <t>湖泗街</t>
    </r>
  </si>
  <si>
    <r>
      <rPr>
        <sz val="11"/>
        <color rgb="FF000000"/>
        <rFont val="仿宋_GB2312"/>
        <family val="3"/>
        <charset val="134"/>
      </rPr>
      <t>王通村</t>
    </r>
  </si>
  <si>
    <r>
      <rPr>
        <sz val="11"/>
        <color rgb="FF000000"/>
        <rFont val="Times New Roman"/>
        <charset val="204"/>
      </rPr>
      <t>2023</t>
    </r>
    <r>
      <rPr>
        <sz val="11"/>
        <color rgb="FF000000"/>
        <rFont val="仿宋_GB2312"/>
        <family val="3"/>
        <charset val="134"/>
      </rPr>
      <t>年王通村新型农村集体经济扶持村产业示范</t>
    </r>
    <r>
      <rPr>
        <sz val="11"/>
        <color rgb="FF000000"/>
        <rFont val="Times New Roman"/>
        <charset val="204"/>
      </rPr>
      <t>—</t>
    </r>
    <r>
      <rPr>
        <sz val="11"/>
        <color rgb="FF000000"/>
        <rFont val="仿宋_GB2312"/>
        <family val="3"/>
        <charset val="134"/>
      </rPr>
      <t>湖泗豆腐文化工坊建设项目</t>
    </r>
  </si>
  <si>
    <r>
      <rPr>
        <sz val="11"/>
        <color rgb="FF000000"/>
        <rFont val="仿宋_GB2312"/>
        <family val="3"/>
        <charset val="134"/>
      </rPr>
      <t>新建豆腐文化工坊一座，长</t>
    </r>
    <r>
      <rPr>
        <sz val="11"/>
        <color rgb="FF000000"/>
        <rFont val="Times New Roman"/>
        <charset val="204"/>
      </rPr>
      <t>28</t>
    </r>
    <r>
      <rPr>
        <sz val="11"/>
        <color rgb="FF000000"/>
        <rFont val="仿宋_GB2312"/>
        <family val="3"/>
        <charset val="134"/>
      </rPr>
      <t>米，宽</t>
    </r>
    <r>
      <rPr>
        <sz val="11"/>
        <color rgb="FF000000"/>
        <rFont val="Times New Roman"/>
        <charset val="204"/>
      </rPr>
      <t>17</t>
    </r>
    <r>
      <rPr>
        <sz val="11"/>
        <color rgb="FF000000"/>
        <rFont val="仿宋_GB2312"/>
        <family val="3"/>
        <charset val="134"/>
      </rPr>
      <t>米，建筑面积</t>
    </r>
    <r>
      <rPr>
        <sz val="11"/>
        <color rgb="FF000000"/>
        <rFont val="Times New Roman"/>
        <charset val="204"/>
      </rPr>
      <t>386.86</t>
    </r>
    <r>
      <rPr>
        <sz val="11"/>
        <color rgb="FF000000"/>
        <rFont val="仿宋_GB2312"/>
        <family val="3"/>
        <charset val="134"/>
      </rPr>
      <t>平方米，采用一层框架结构，以及设计、监理、预算、第三方验收、结算审计、财务审计等相关二类费用</t>
    </r>
  </si>
  <si>
    <r>
      <rPr>
        <sz val="11"/>
        <color rgb="FF000000"/>
        <rFont val="Times New Roman"/>
        <charset val="204"/>
      </rPr>
      <t>2023</t>
    </r>
    <r>
      <rPr>
        <sz val="11"/>
        <color rgb="FF000000"/>
        <rFont val="仿宋_GB2312"/>
        <family val="3"/>
        <charset val="134"/>
      </rPr>
      <t>年</t>
    </r>
    <r>
      <rPr>
        <sz val="11"/>
        <color rgb="FF000000"/>
        <rFont val="Times New Roman"/>
        <charset val="204"/>
      </rPr>
      <t>8</t>
    </r>
    <r>
      <rPr>
        <sz val="11"/>
        <color rgb="FF000000"/>
        <rFont val="仿宋_GB2312"/>
        <family val="3"/>
        <charset val="134"/>
      </rPr>
      <t>月</t>
    </r>
    <r>
      <rPr>
        <sz val="11"/>
        <color rgb="FF000000"/>
        <rFont val="Times New Roman"/>
        <charset val="204"/>
      </rPr>
      <t>-2023</t>
    </r>
    <r>
      <rPr>
        <sz val="11"/>
        <color rgb="FF000000"/>
        <rFont val="仿宋_GB2312"/>
        <family val="3"/>
        <charset val="134"/>
      </rPr>
      <t>年</t>
    </r>
    <r>
      <rPr>
        <sz val="11"/>
        <color rgb="FF000000"/>
        <rFont val="Times New Roman"/>
        <charset val="204"/>
      </rPr>
      <t>12</t>
    </r>
    <r>
      <rPr>
        <sz val="11"/>
        <color rgb="FF000000"/>
        <rFont val="仿宋_GB2312"/>
        <family val="3"/>
        <charset val="134"/>
      </rPr>
      <t>月</t>
    </r>
  </si>
  <si>
    <r>
      <rPr>
        <sz val="11"/>
        <color rgb="FF000000"/>
        <rFont val="仿宋_GB2312"/>
        <family val="3"/>
        <charset val="134"/>
      </rPr>
      <t>项目完工，产生稳定收益</t>
    </r>
  </si>
  <si>
    <r>
      <rPr>
        <sz val="11"/>
        <color rgb="FF000000"/>
        <rFont val="仿宋_GB2312"/>
        <family val="3"/>
        <charset val="134"/>
      </rPr>
      <t>项目建成后，作坊在村级成立原材料和加工户的合作社，作坊的整体运营由合作社完成，后期村民成为了直接受益人。</t>
    </r>
  </si>
  <si>
    <r>
      <rPr>
        <sz val="11"/>
        <color rgb="FF000000"/>
        <rFont val="仿宋_GB2312"/>
        <family val="3"/>
        <charset val="134"/>
      </rPr>
      <t>胡世林</t>
    </r>
  </si>
  <si>
    <r>
      <rPr>
        <sz val="11"/>
        <color rgb="FF000000"/>
        <rFont val="仿宋_GB2312"/>
        <charset val="134"/>
      </rPr>
      <t>山坡街</t>
    </r>
  </si>
  <si>
    <r>
      <rPr>
        <sz val="11"/>
        <color rgb="FF000000"/>
        <rFont val="仿宋_GB2312"/>
        <charset val="134"/>
      </rPr>
      <t>向阳二村村委会</t>
    </r>
  </si>
  <si>
    <r>
      <rPr>
        <sz val="11"/>
        <color rgb="FF000000"/>
        <rFont val="Times New Roman"/>
        <charset val="204"/>
      </rPr>
      <t>2023</t>
    </r>
    <r>
      <rPr>
        <sz val="11"/>
        <color rgb="FF000000"/>
        <rFont val="仿宋_GB2312"/>
        <family val="3"/>
        <charset val="134"/>
      </rPr>
      <t>年向阳二村高标农田配套设施</t>
    </r>
  </si>
  <si>
    <r>
      <rPr>
        <sz val="11"/>
        <color rgb="FF000000"/>
        <rFont val="仿宋_GB2312"/>
        <family val="3"/>
        <charset val="134"/>
      </rPr>
      <t>新型农村集体经济发展项目</t>
    </r>
  </si>
  <si>
    <r>
      <rPr>
        <sz val="11"/>
        <color rgb="FF000000"/>
        <rFont val="仿宋_GB2312"/>
        <family val="3"/>
        <charset val="134"/>
      </rPr>
      <t>工具房</t>
    </r>
    <r>
      <rPr>
        <sz val="11"/>
        <color rgb="FF000000"/>
        <rFont val="Times New Roman"/>
        <charset val="204"/>
      </rPr>
      <t>258</t>
    </r>
    <r>
      <rPr>
        <sz val="11"/>
        <color rgb="FF000000"/>
        <rFont val="仿宋_GB2312"/>
        <family val="3"/>
        <charset val="134"/>
      </rPr>
      <t>平方，一体机，旋耕机，联合收割机。</t>
    </r>
  </si>
  <si>
    <r>
      <rPr>
        <sz val="11"/>
        <color rgb="FF000000"/>
        <rFont val="Times New Roman"/>
        <charset val="204"/>
      </rPr>
      <t>2023</t>
    </r>
    <r>
      <rPr>
        <sz val="11"/>
        <color rgb="FF000000"/>
        <rFont val="仿宋_GB2312"/>
        <family val="3"/>
        <charset val="134"/>
      </rPr>
      <t>年</t>
    </r>
    <r>
      <rPr>
        <sz val="11"/>
        <color rgb="FF000000"/>
        <rFont val="Times New Roman"/>
        <charset val="204"/>
      </rPr>
      <t>2</t>
    </r>
    <r>
      <rPr>
        <sz val="11"/>
        <color rgb="FF000000"/>
        <rFont val="仿宋_GB2312"/>
        <family val="3"/>
        <charset val="134"/>
      </rPr>
      <t>月</t>
    </r>
    <r>
      <rPr>
        <sz val="11"/>
        <color rgb="FF000000"/>
        <rFont val="Times New Roman"/>
        <charset val="204"/>
      </rPr>
      <t>-2023</t>
    </r>
    <r>
      <rPr>
        <sz val="11"/>
        <color rgb="FF000000"/>
        <rFont val="仿宋_GB2312"/>
        <family val="3"/>
        <charset val="134"/>
      </rPr>
      <t>年</t>
    </r>
    <r>
      <rPr>
        <sz val="11"/>
        <color rgb="FF000000"/>
        <rFont val="Times New Roman"/>
        <charset val="204"/>
      </rPr>
      <t>12</t>
    </r>
    <r>
      <rPr>
        <sz val="11"/>
        <color rgb="FF000000"/>
        <rFont val="仿宋_GB2312"/>
        <family val="3"/>
        <charset val="134"/>
      </rPr>
      <t>月</t>
    </r>
  </si>
  <si>
    <r>
      <rPr>
        <sz val="11"/>
        <color rgb="FF000000"/>
        <rFont val="仿宋_GB2312"/>
        <family val="3"/>
        <charset val="134"/>
      </rPr>
      <t>增加村集体收入，带动村民务工。</t>
    </r>
  </si>
  <si>
    <r>
      <rPr>
        <sz val="11"/>
        <color rgb="FF000000"/>
        <rFont val="仿宋_GB2312"/>
        <family val="3"/>
        <charset val="134"/>
      </rPr>
      <t>项目建成后带动村收益人口</t>
    </r>
    <r>
      <rPr>
        <sz val="11"/>
        <color rgb="FF000000"/>
        <rFont val="Times New Roman"/>
        <charset val="204"/>
      </rPr>
      <t>30</t>
    </r>
    <r>
      <rPr>
        <sz val="11"/>
        <color rgb="FF000000"/>
        <rFont val="仿宋_GB2312"/>
        <family val="3"/>
        <charset val="134"/>
      </rPr>
      <t>人，提高村集体收入和就业岗位。</t>
    </r>
  </si>
  <si>
    <r>
      <rPr>
        <sz val="11"/>
        <color rgb="FF000000"/>
        <rFont val="仿宋_GB2312"/>
        <charset val="134"/>
      </rPr>
      <t>高文慧</t>
    </r>
  </si>
  <si>
    <r>
      <rPr>
        <sz val="11"/>
        <color rgb="FF000000"/>
        <rFont val="仿宋_GB2312"/>
        <charset val="134"/>
      </rPr>
      <t>跃进村村委会</t>
    </r>
  </si>
  <si>
    <r>
      <rPr>
        <sz val="11"/>
        <color rgb="FF000000"/>
        <rFont val="Times New Roman"/>
        <charset val="204"/>
      </rPr>
      <t>2023</t>
    </r>
    <r>
      <rPr>
        <sz val="11"/>
        <color rgb="FF000000"/>
        <rFont val="仿宋_GB2312"/>
        <family val="3"/>
        <charset val="134"/>
      </rPr>
      <t>年跃进村香莲基地</t>
    </r>
  </si>
  <si>
    <r>
      <rPr>
        <sz val="11"/>
        <color rgb="FF000000"/>
        <rFont val="仿宋_GB2312"/>
        <family val="3"/>
        <charset val="134"/>
      </rPr>
      <t>作业碎石路</t>
    </r>
    <r>
      <rPr>
        <sz val="11"/>
        <color rgb="FF000000"/>
        <rFont val="Times New Roman"/>
        <charset val="204"/>
      </rPr>
      <t>3000</t>
    </r>
    <r>
      <rPr>
        <sz val="11"/>
        <color rgb="FF000000"/>
        <rFont val="仿宋_GB2312"/>
        <family val="3"/>
        <charset val="134"/>
      </rPr>
      <t>米，排水沟</t>
    </r>
    <r>
      <rPr>
        <sz val="11"/>
        <color rgb="FF000000"/>
        <rFont val="Times New Roman"/>
        <charset val="204"/>
      </rPr>
      <t>1500</t>
    </r>
    <r>
      <rPr>
        <sz val="11"/>
        <color rgb="FF000000"/>
        <rFont val="仿宋_GB2312"/>
        <family val="3"/>
        <charset val="134"/>
      </rPr>
      <t>米，配套电力及函管。</t>
    </r>
  </si>
  <si>
    <r>
      <rPr>
        <sz val="11"/>
        <color rgb="FF000000"/>
        <rFont val="仿宋_GB2312"/>
        <family val="3"/>
        <charset val="134"/>
      </rPr>
      <t>项目建成后带动村收益人口</t>
    </r>
    <r>
      <rPr>
        <sz val="11"/>
        <color rgb="FF000000"/>
        <rFont val="Times New Roman"/>
        <charset val="204"/>
      </rPr>
      <t>22</t>
    </r>
    <r>
      <rPr>
        <sz val="11"/>
        <color rgb="FF000000"/>
        <rFont val="仿宋_GB2312"/>
        <family val="3"/>
        <charset val="134"/>
      </rPr>
      <t>人，提高村集体收入和就业岗位。</t>
    </r>
  </si>
  <si>
    <r>
      <rPr>
        <sz val="11"/>
        <color rgb="FF000000"/>
        <rFont val="仿宋_GB2312"/>
        <charset val="134"/>
      </rPr>
      <t>方茂才</t>
    </r>
  </si>
  <si>
    <r>
      <rPr>
        <sz val="12"/>
        <color rgb="FF000000"/>
        <rFont val="仿宋_GB2312"/>
        <charset val="134"/>
      </rPr>
      <t>舒安街</t>
    </r>
  </si>
  <si>
    <r>
      <rPr>
        <sz val="12"/>
        <color rgb="FF000000"/>
        <rFont val="仿宋_GB2312"/>
        <charset val="134"/>
      </rPr>
      <t>王班村</t>
    </r>
  </si>
  <si>
    <r>
      <rPr>
        <sz val="12"/>
        <color theme="1"/>
        <rFont val="仿宋_GB2312"/>
        <charset val="134"/>
      </rPr>
      <t>王班村沐园晟猪场污水管网建设项目</t>
    </r>
  </si>
  <si>
    <r>
      <rPr>
        <sz val="12"/>
        <color rgb="FF000000"/>
        <rFont val="仿宋_GB2312"/>
        <charset val="134"/>
      </rPr>
      <t>新建输水管网长</t>
    </r>
    <r>
      <rPr>
        <sz val="12"/>
        <color rgb="FF000000"/>
        <rFont val="Times New Roman"/>
        <family val="1"/>
      </rPr>
      <t>1280</t>
    </r>
    <r>
      <rPr>
        <sz val="12"/>
        <color rgb="FF000000"/>
        <rFont val="仿宋_GB2312"/>
        <charset val="134"/>
      </rPr>
      <t>米</t>
    </r>
    <r>
      <rPr>
        <sz val="12"/>
        <color rgb="FF000000"/>
        <rFont val="Times New Roman"/>
        <family val="1"/>
      </rPr>
      <t>,</t>
    </r>
    <r>
      <rPr>
        <sz val="12"/>
        <color rgb="FF000000"/>
        <rFont val="仿宋_GB2312"/>
        <charset val="134"/>
      </rPr>
      <t>低压架空线路长</t>
    </r>
    <r>
      <rPr>
        <sz val="12"/>
        <color rgb="FF000000"/>
        <rFont val="Times New Roman"/>
        <family val="1"/>
      </rPr>
      <t>550</t>
    </r>
    <r>
      <rPr>
        <sz val="12"/>
        <color rgb="FF000000"/>
        <rFont val="仿宋_GB2312"/>
        <charset val="134"/>
      </rPr>
      <t>米，抽水机站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仿宋_GB2312"/>
        <charset val="134"/>
      </rPr>
      <t>座</t>
    </r>
  </si>
  <si>
    <t>2023.10-2023.11</t>
  </si>
  <si>
    <r>
      <rPr>
        <sz val="12"/>
        <color rgb="FF000000"/>
        <rFont val="仿宋_GB2312"/>
        <family val="3"/>
        <charset val="134"/>
      </rPr>
      <t>提高猪场污水处理能力，壮大村集体经济</t>
    </r>
  </si>
  <si>
    <r>
      <rPr>
        <sz val="12"/>
        <color rgb="FF000000"/>
        <rFont val="仿宋_GB2312"/>
        <family val="3"/>
        <charset val="134"/>
      </rPr>
      <t>利用沐园晟猪场，带动周边百姓务工及畜牧养殖业的发展，打造养殖、销售一体化的养殖示范基地，同时可增加村集体收益</t>
    </r>
  </si>
  <si>
    <r>
      <rPr>
        <sz val="12"/>
        <color rgb="FF000000"/>
        <rFont val="仿宋_GB2312"/>
        <charset val="134"/>
      </rPr>
      <t>舒安街道办事处</t>
    </r>
  </si>
  <si>
    <r>
      <rPr>
        <sz val="12"/>
        <color rgb="FF000000"/>
        <rFont val="仿宋_GB2312"/>
        <charset val="134"/>
      </rPr>
      <t>张先凯、张祖胜</t>
    </r>
  </si>
  <si>
    <t>乌龙泉街</t>
  </si>
  <si>
    <r>
      <rPr>
        <sz val="11"/>
        <color rgb="FF000000"/>
        <rFont val="仿宋_GB2312"/>
        <family val="3"/>
        <charset val="134"/>
      </rPr>
      <t>长岭村</t>
    </r>
  </si>
  <si>
    <r>
      <rPr>
        <sz val="11"/>
        <color rgb="FF000000"/>
        <rFont val="仿宋_GB2312"/>
        <family val="3"/>
        <charset val="134"/>
      </rPr>
      <t>乌龙泉街道长岭村西甜瓜种植产业项目</t>
    </r>
  </si>
  <si>
    <r>
      <rPr>
        <sz val="11"/>
        <color rgb="FF000000"/>
        <rFont val="仿宋_GB2312"/>
        <family val="3"/>
        <charset val="134"/>
      </rPr>
      <t>新建连栋钢架大棚</t>
    </r>
    <r>
      <rPr>
        <sz val="11"/>
        <color rgb="FF000000"/>
        <rFont val="Times New Roman"/>
        <charset val="204"/>
      </rPr>
      <t>20</t>
    </r>
    <r>
      <rPr>
        <sz val="11"/>
        <color rgb="FF000000"/>
        <rFont val="仿宋_GB2312"/>
        <family val="3"/>
        <charset val="134"/>
      </rPr>
      <t>亩及配套设施</t>
    </r>
  </si>
  <si>
    <r>
      <rPr>
        <sz val="11"/>
        <color rgb="FF000000"/>
        <rFont val="Times New Roman"/>
        <charset val="204"/>
      </rPr>
      <t>2023</t>
    </r>
    <r>
      <rPr>
        <sz val="11"/>
        <color rgb="FF000000"/>
        <rFont val="仿宋_GB2312"/>
        <family val="3"/>
        <charset val="134"/>
      </rPr>
      <t>年</t>
    </r>
    <r>
      <rPr>
        <sz val="11"/>
        <color rgb="FF000000"/>
        <rFont val="Times New Roman"/>
        <charset val="204"/>
      </rPr>
      <t>8</t>
    </r>
    <r>
      <rPr>
        <sz val="11"/>
        <color rgb="FF000000"/>
        <rFont val="仿宋_GB2312"/>
        <family val="3"/>
        <charset val="134"/>
      </rPr>
      <t>月</t>
    </r>
    <r>
      <rPr>
        <sz val="11"/>
        <color rgb="FF000000"/>
        <rFont val="Times New Roman"/>
        <charset val="204"/>
      </rPr>
      <t>-2023</t>
    </r>
    <r>
      <rPr>
        <sz val="11"/>
        <color rgb="FF000000"/>
        <rFont val="仿宋_GB2312"/>
        <family val="3"/>
        <charset val="134"/>
      </rPr>
      <t>年</t>
    </r>
    <r>
      <rPr>
        <sz val="11"/>
        <color rgb="FF000000"/>
        <rFont val="Times New Roman"/>
        <charset val="204"/>
      </rPr>
      <t>9</t>
    </r>
    <r>
      <rPr>
        <sz val="11"/>
        <color rgb="FF000000"/>
        <rFont val="仿宋_GB2312"/>
        <family val="3"/>
        <charset val="134"/>
      </rPr>
      <t>月</t>
    </r>
  </si>
  <si>
    <r>
      <rPr>
        <sz val="11"/>
        <color theme="1"/>
        <rFont val="仿宋_GB2312"/>
        <charset val="134"/>
      </rPr>
      <t>通过实施乌龙泉街道长岭村西甜瓜种植产业项目，达到提高村民就业，增加村集体收入目标。</t>
    </r>
  </si>
  <si>
    <r>
      <rPr>
        <sz val="11"/>
        <color rgb="FF000000"/>
        <rFont val="仿宋_GB2312"/>
        <family val="3"/>
        <charset val="134"/>
      </rPr>
      <t>项目建成后带动</t>
    </r>
    <r>
      <rPr>
        <sz val="11"/>
        <color rgb="FF000000"/>
        <rFont val="Times New Roman"/>
        <charset val="204"/>
      </rPr>
      <t>10</t>
    </r>
    <r>
      <rPr>
        <sz val="11"/>
        <color rgb="FF000000"/>
        <rFont val="仿宋_GB2312"/>
        <family val="3"/>
        <charset val="134"/>
      </rPr>
      <t>余人务工，流转土地增加农户收入及村集体收入。</t>
    </r>
  </si>
  <si>
    <r>
      <rPr>
        <sz val="11"/>
        <color rgb="FF000000"/>
        <rFont val="仿宋_GB2312"/>
        <family val="3"/>
        <charset val="134"/>
      </rPr>
      <t>乌龙泉街道办事处</t>
    </r>
  </si>
  <si>
    <r>
      <rPr>
        <sz val="11"/>
        <color rgb="FF000000"/>
        <rFont val="仿宋_GB2312"/>
        <family val="3"/>
        <charset val="134"/>
      </rPr>
      <t>徐斌</t>
    </r>
  </si>
  <si>
    <r>
      <rPr>
        <sz val="11"/>
        <color rgb="FF000000"/>
        <rFont val="仿宋_GB2312"/>
        <charset val="134"/>
      </rPr>
      <t>郑店街</t>
    </r>
  </si>
  <si>
    <r>
      <rPr>
        <sz val="11"/>
        <color rgb="FF000000"/>
        <rFont val="仿宋_GB2312"/>
        <charset val="134"/>
      </rPr>
      <t>崇岭村</t>
    </r>
  </si>
  <si>
    <r>
      <rPr>
        <sz val="11"/>
        <color rgb="FF000000"/>
        <rFont val="Times New Roman"/>
        <family val="1"/>
      </rPr>
      <t>2023</t>
    </r>
    <r>
      <rPr>
        <sz val="11"/>
        <color rgb="FF000000"/>
        <rFont val="仿宋_GB2312"/>
        <charset val="134"/>
      </rPr>
      <t>年度郑店街崇岭村新型村集体经济发展项目</t>
    </r>
  </si>
  <si>
    <r>
      <rPr>
        <sz val="11"/>
        <color rgb="FF000000"/>
        <rFont val="仿宋_GB2312"/>
        <charset val="134"/>
      </rPr>
      <t>新型农村集体经济发展项目</t>
    </r>
  </si>
  <si>
    <r>
      <rPr>
        <sz val="11"/>
        <color rgb="FF000000"/>
        <rFont val="Times New Roman"/>
        <family val="1"/>
      </rPr>
      <t>1</t>
    </r>
    <r>
      <rPr>
        <sz val="11"/>
        <color rgb="FF000000"/>
        <rFont val="仿宋_GB2312"/>
        <charset val="134"/>
      </rPr>
      <t>、新建道路</t>
    </r>
    <r>
      <rPr>
        <sz val="11"/>
        <color rgb="FF000000"/>
        <rFont val="Times New Roman"/>
        <family val="1"/>
      </rPr>
      <t>3410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Times New Roman"/>
        <family val="1"/>
      </rPr>
      <t xml:space="preserve">
2</t>
    </r>
    <r>
      <rPr>
        <sz val="11"/>
        <color rgb="FF000000"/>
        <rFont val="仿宋_GB2312"/>
        <charset val="134"/>
      </rPr>
      <t>、水渠清淤</t>
    </r>
    <r>
      <rPr>
        <sz val="11"/>
        <color rgb="FF000000"/>
        <rFont val="Times New Roman"/>
        <family val="1"/>
      </rPr>
      <t>3000m³
3</t>
    </r>
    <r>
      <rPr>
        <sz val="11"/>
        <color rgb="FF000000"/>
        <rFont val="仿宋_GB2312"/>
        <charset val="134"/>
      </rPr>
      <t>、池底清淤</t>
    </r>
    <r>
      <rPr>
        <sz val="11"/>
        <color rgb="FF000000"/>
        <rFont val="Times New Roman"/>
        <family val="1"/>
      </rPr>
      <t>5700m³
4</t>
    </r>
    <r>
      <rPr>
        <sz val="11"/>
        <color rgb="FF000000"/>
        <rFont val="仿宋_GB2312"/>
        <charset val="134"/>
      </rPr>
      <t>、承重机耕桥一座</t>
    </r>
  </si>
  <si>
    <r>
      <rPr>
        <sz val="11"/>
        <color theme="1"/>
        <rFont val="仿宋_GB2312"/>
        <charset val="134"/>
      </rPr>
      <t>土地流转带动一组全体村民增加收入，劳务用工带动全体村民务工增收，助力乡村振兴产业发展</t>
    </r>
  </si>
  <si>
    <r>
      <rPr>
        <sz val="11"/>
        <color rgb="FF000000"/>
        <rFont val="仿宋_GB2312"/>
        <charset val="134"/>
      </rPr>
      <t>受益户</t>
    </r>
    <r>
      <rPr>
        <sz val="11"/>
        <color rgb="FF000000"/>
        <rFont val="Times New Roman"/>
        <family val="1"/>
      </rPr>
      <t>10-20</t>
    </r>
    <r>
      <rPr>
        <sz val="11"/>
        <color rgb="FF000000"/>
        <rFont val="仿宋_GB2312"/>
        <charset val="134"/>
      </rPr>
      <t>户</t>
    </r>
  </si>
  <si>
    <r>
      <rPr>
        <sz val="11"/>
        <color rgb="FF000000"/>
        <rFont val="仿宋_GB2312"/>
        <charset val="134"/>
      </rPr>
      <t>郑店街办事处</t>
    </r>
  </si>
  <si>
    <r>
      <rPr>
        <sz val="11"/>
        <color rgb="FF000000"/>
        <rFont val="仿宋_GB2312"/>
        <charset val="134"/>
      </rPr>
      <t>蒋生财</t>
    </r>
  </si>
  <si>
    <t>合计</t>
  </si>
  <si>
    <r>
      <t>2023</t>
    </r>
    <r>
      <rPr>
        <sz val="11"/>
        <color rgb="FF000000"/>
        <rFont val="仿宋_GB2312"/>
        <family val="3"/>
        <charset val="134"/>
      </rPr>
      <t>年</t>
    </r>
    <r>
      <rPr>
        <sz val="11"/>
        <color rgb="FF000000"/>
        <rFont val="Times New Roman"/>
        <charset val="204"/>
      </rPr>
      <t>7</t>
    </r>
    <r>
      <rPr>
        <sz val="11"/>
        <color rgb="FF000000"/>
        <rFont val="仿宋_GB2312"/>
        <family val="3"/>
        <charset val="134"/>
      </rPr>
      <t>月</t>
    </r>
    <r>
      <rPr>
        <sz val="11"/>
        <color rgb="FF000000"/>
        <rFont val="Times New Roman"/>
        <charset val="204"/>
      </rPr>
      <t>-2023</t>
    </r>
    <r>
      <rPr>
        <sz val="11"/>
        <color rgb="FF000000"/>
        <rFont val="仿宋_GB2312"/>
        <family val="3"/>
        <charset val="134"/>
      </rPr>
      <t>年</t>
    </r>
    <r>
      <rPr>
        <sz val="11"/>
        <color rgb="FF000000"/>
        <rFont val="Times New Roman"/>
        <charset val="204"/>
      </rPr>
      <t>12</t>
    </r>
    <r>
      <rPr>
        <sz val="11"/>
        <color rgb="FF000000"/>
        <rFont val="仿宋_GB2312"/>
        <family val="3"/>
        <charset val="134"/>
      </rPr>
      <t>月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</si>
</sst>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rgb="FF000000"/>
      <name val="Arial"/>
    </font>
    <font>
      <sz val="11"/>
      <color rgb="FF000000"/>
      <name val="Times New Roman"/>
    </font>
    <font>
      <sz val="22"/>
      <name val="方正小标宋简体"/>
      <charset val="134"/>
    </font>
    <font>
      <sz val="11"/>
      <color rgb="FF000000"/>
      <name val="宋体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b/>
      <sz val="11"/>
      <name val="仿宋_GB2312"/>
      <charset val="134"/>
    </font>
    <font>
      <sz val="11"/>
      <color rgb="FF000000"/>
      <name val="仿宋_GB2312"/>
      <charset val="134"/>
    </font>
    <font>
      <b/>
      <sz val="12"/>
      <color rgb="FF000000"/>
      <name val="Times New Roman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name val="仿宋_GB2312"/>
      <charset val="134"/>
    </font>
    <font>
      <sz val="11"/>
      <color rgb="FF000000"/>
      <name val="Times New Roman"/>
      <charset val="204"/>
    </font>
    <font>
      <sz val="11"/>
      <color rgb="FF000000"/>
      <name val="仿宋_GB2312"/>
      <family val="3"/>
      <charset val="134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仿宋_GB2312"/>
      <charset val="134"/>
    </font>
    <font>
      <sz val="12"/>
      <color rgb="FF000000"/>
      <name val="Times New Roman"/>
      <charset val="204"/>
    </font>
    <font>
      <sz val="11"/>
      <color theme="1"/>
      <name val="Times New Roman"/>
      <family val="1"/>
    </font>
    <font>
      <sz val="8"/>
      <name val="黑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family val="3"/>
      <charset val="134"/>
    </font>
    <font>
      <sz val="11"/>
      <color theme="1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textRotation="255" wrapText="1"/>
    </xf>
    <xf numFmtId="49" fontId="5" fillId="0" borderId="1" xfId="0" applyNumberFormat="1" applyFont="1" applyFill="1" applyBorder="1" applyAlignment="1">
      <alignment horizontal="left" vertical="top" textRotation="255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workbookViewId="0">
      <selection activeCell="M3" sqref="M3:M4"/>
    </sheetView>
  </sheetViews>
  <sheetFormatPr defaultColWidth="10.25" defaultRowHeight="14.25" x14ac:dyDescent="0.2"/>
  <cols>
    <col min="1" max="1" width="3.875" customWidth="1"/>
    <col min="2" max="2" width="7.125" customWidth="1"/>
    <col min="3" max="3" width="5.125" customWidth="1"/>
    <col min="4" max="4" width="13.375" customWidth="1"/>
    <col min="5" max="5" width="7.125" customWidth="1"/>
    <col min="6" max="6" width="22.375" customWidth="1"/>
    <col min="7" max="7" width="7.25" customWidth="1"/>
    <col min="8" max="12" width="5.875" customWidth="1"/>
    <col min="13" max="13" width="12.375" customWidth="1"/>
    <col min="14" max="15" width="14.375" customWidth="1"/>
    <col min="16" max="16" width="8" customWidth="1"/>
    <col min="17" max="17" width="6" customWidth="1"/>
    <col min="18" max="18" width="5.125" customWidth="1"/>
  </cols>
  <sheetData>
    <row r="1" spans="1:18" ht="54" customHeight="1" x14ac:dyDescent="0.2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18" customHeight="1" x14ac:dyDescent="0.2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18" customHeight="1" x14ac:dyDescent="0.2">
      <c r="A3" s="35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 t="s">
        <v>7</v>
      </c>
      <c r="G3" s="28" t="s">
        <v>8</v>
      </c>
      <c r="H3" s="28" t="s">
        <v>9</v>
      </c>
      <c r="I3" s="29"/>
      <c r="J3" s="29"/>
      <c r="K3" s="29"/>
      <c r="L3" s="29"/>
      <c r="M3" s="28" t="s">
        <v>10</v>
      </c>
      <c r="N3" s="28" t="s">
        <v>11</v>
      </c>
      <c r="O3" s="28" t="s">
        <v>12</v>
      </c>
      <c r="P3" s="28" t="s">
        <v>13</v>
      </c>
      <c r="Q3" s="28" t="s">
        <v>14</v>
      </c>
      <c r="R3" s="35" t="s">
        <v>15</v>
      </c>
    </row>
    <row r="4" spans="1:18" ht="53.1" customHeight="1" x14ac:dyDescent="0.2">
      <c r="A4" s="36"/>
      <c r="B4" s="29"/>
      <c r="C4" s="29"/>
      <c r="D4" s="29"/>
      <c r="E4" s="29"/>
      <c r="F4" s="29"/>
      <c r="G4" s="29"/>
      <c r="H4" s="2" t="s">
        <v>16</v>
      </c>
      <c r="I4" s="2" t="s">
        <v>17</v>
      </c>
      <c r="J4" s="2" t="s">
        <v>18</v>
      </c>
      <c r="K4" s="2" t="s">
        <v>19</v>
      </c>
      <c r="L4" s="2" t="s">
        <v>20</v>
      </c>
      <c r="M4" s="29"/>
      <c r="N4" s="29"/>
      <c r="O4" s="29"/>
      <c r="P4" s="29"/>
      <c r="Q4" s="29"/>
      <c r="R4" s="36"/>
    </row>
    <row r="5" spans="1:18" ht="26.45" customHeight="1" x14ac:dyDescent="0.2">
      <c r="A5" s="30" t="s">
        <v>21</v>
      </c>
      <c r="B5" s="31"/>
      <c r="C5" s="31"/>
      <c r="D5" s="31"/>
      <c r="E5" s="31"/>
      <c r="F5" s="31"/>
      <c r="G5" s="4">
        <f t="shared" ref="G5:L5" si="0">SUM(G14)</f>
        <v>418.11699999999996</v>
      </c>
      <c r="H5" s="4">
        <f t="shared" si="0"/>
        <v>350</v>
      </c>
      <c r="I5" s="4">
        <f t="shared" si="0"/>
        <v>0</v>
      </c>
      <c r="J5" s="4">
        <f t="shared" si="0"/>
        <v>0</v>
      </c>
      <c r="K5" s="4">
        <f t="shared" si="0"/>
        <v>68.117000000000004</v>
      </c>
      <c r="L5" s="4">
        <f t="shared" si="0"/>
        <v>0</v>
      </c>
      <c r="M5" s="5"/>
      <c r="N5" s="5"/>
      <c r="O5" s="5"/>
      <c r="P5" s="5"/>
      <c r="Q5" s="5"/>
      <c r="R5" s="5"/>
    </row>
    <row r="6" spans="1:18" ht="26.45" customHeight="1" x14ac:dyDescent="0.2">
      <c r="A6" s="30" t="s">
        <v>22</v>
      </c>
      <c r="B6" s="31"/>
      <c r="C6" s="31"/>
      <c r="D6" s="3"/>
      <c r="E6" s="3"/>
      <c r="F6" s="3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s="1" customFormat="1" ht="231" x14ac:dyDescent="0.2">
      <c r="A7" s="6">
        <v>1</v>
      </c>
      <c r="B7" s="7" t="s">
        <v>23</v>
      </c>
      <c r="C7" s="7" t="s">
        <v>24</v>
      </c>
      <c r="D7" s="7" t="s">
        <v>25</v>
      </c>
      <c r="E7" s="8" t="s">
        <v>26</v>
      </c>
      <c r="F7" s="8" t="s">
        <v>27</v>
      </c>
      <c r="G7" s="7">
        <f>SUM(H7:L7)</f>
        <v>59.216999999999999</v>
      </c>
      <c r="H7" s="7">
        <v>50</v>
      </c>
      <c r="I7" s="18"/>
      <c r="J7" s="7"/>
      <c r="K7" s="7">
        <v>9.2170000000000005</v>
      </c>
      <c r="L7" s="19"/>
      <c r="M7" s="7" t="s">
        <v>28</v>
      </c>
      <c r="N7" s="7" t="s">
        <v>29</v>
      </c>
      <c r="O7" s="7" t="s">
        <v>30</v>
      </c>
      <c r="P7" s="7" t="s">
        <v>31</v>
      </c>
      <c r="Q7" s="7" t="s">
        <v>32</v>
      </c>
      <c r="R7" s="23"/>
    </row>
    <row r="8" spans="1:18" s="1" customFormat="1" ht="121.5" x14ac:dyDescent="0.2">
      <c r="A8" s="6">
        <v>2</v>
      </c>
      <c r="B8" s="9" t="s">
        <v>33</v>
      </c>
      <c r="C8" s="9" t="s">
        <v>34</v>
      </c>
      <c r="D8" s="9" t="s">
        <v>35</v>
      </c>
      <c r="E8" s="10" t="s">
        <v>26</v>
      </c>
      <c r="F8" s="9" t="s">
        <v>36</v>
      </c>
      <c r="G8" s="6">
        <v>60</v>
      </c>
      <c r="H8" s="6">
        <v>50</v>
      </c>
      <c r="I8" s="6"/>
      <c r="J8" s="6"/>
      <c r="K8" s="6">
        <v>10</v>
      </c>
      <c r="L8" s="6"/>
      <c r="M8" s="9" t="s">
        <v>37</v>
      </c>
      <c r="N8" s="9" t="s">
        <v>38</v>
      </c>
      <c r="O8" s="9" t="s">
        <v>39</v>
      </c>
      <c r="P8" s="9" t="s">
        <v>34</v>
      </c>
      <c r="Q8" s="9" t="s">
        <v>40</v>
      </c>
      <c r="R8" s="9"/>
    </row>
    <row r="9" spans="1:18" s="1" customFormat="1" ht="69" x14ac:dyDescent="0.2">
      <c r="A9" s="6">
        <v>3</v>
      </c>
      <c r="B9" s="11" t="s">
        <v>41</v>
      </c>
      <c r="C9" s="11" t="s">
        <v>42</v>
      </c>
      <c r="D9" s="9" t="s">
        <v>43</v>
      </c>
      <c r="E9" s="9" t="s">
        <v>44</v>
      </c>
      <c r="F9" s="9" t="s">
        <v>45</v>
      </c>
      <c r="G9" s="11">
        <v>59.5</v>
      </c>
      <c r="H9" s="11">
        <v>50</v>
      </c>
      <c r="I9" s="11"/>
      <c r="J9" s="11"/>
      <c r="K9" s="11">
        <v>9.5</v>
      </c>
      <c r="L9" s="11"/>
      <c r="M9" s="9" t="s">
        <v>46</v>
      </c>
      <c r="N9" s="9" t="s">
        <v>47</v>
      </c>
      <c r="O9" s="9" t="s">
        <v>48</v>
      </c>
      <c r="P9" s="11" t="s">
        <v>42</v>
      </c>
      <c r="Q9" s="11" t="s">
        <v>49</v>
      </c>
      <c r="R9" s="11"/>
    </row>
    <row r="10" spans="1:18" s="1" customFormat="1" ht="69" x14ac:dyDescent="0.2">
      <c r="A10" s="6">
        <v>4</v>
      </c>
      <c r="B10" s="11" t="s">
        <v>41</v>
      </c>
      <c r="C10" s="11" t="s">
        <v>50</v>
      </c>
      <c r="D10" s="9" t="s">
        <v>51</v>
      </c>
      <c r="E10" s="9" t="s">
        <v>44</v>
      </c>
      <c r="F10" s="9" t="s">
        <v>52</v>
      </c>
      <c r="G10" s="11">
        <v>59.5</v>
      </c>
      <c r="H10" s="11">
        <v>50</v>
      </c>
      <c r="I10" s="11"/>
      <c r="J10" s="11"/>
      <c r="K10" s="11">
        <v>9.5</v>
      </c>
      <c r="L10" s="11"/>
      <c r="M10" s="9" t="s">
        <v>46</v>
      </c>
      <c r="N10" s="9" t="s">
        <v>47</v>
      </c>
      <c r="O10" s="9" t="s">
        <v>53</v>
      </c>
      <c r="P10" s="11" t="s">
        <v>50</v>
      </c>
      <c r="Q10" s="11" t="s">
        <v>54</v>
      </c>
      <c r="R10" s="11"/>
    </row>
    <row r="11" spans="1:18" s="1" customFormat="1" ht="128.25" x14ac:dyDescent="0.2">
      <c r="A11" s="6">
        <v>5</v>
      </c>
      <c r="B11" s="12" t="s">
        <v>55</v>
      </c>
      <c r="C11" s="12" t="s">
        <v>56</v>
      </c>
      <c r="D11" s="13" t="s">
        <v>57</v>
      </c>
      <c r="E11" s="9" t="s">
        <v>44</v>
      </c>
      <c r="F11" s="12" t="s">
        <v>58</v>
      </c>
      <c r="G11" s="14">
        <f>SUM(H11:L11)</f>
        <v>60</v>
      </c>
      <c r="H11" s="14">
        <v>50</v>
      </c>
      <c r="I11" s="14"/>
      <c r="J11" s="14"/>
      <c r="K11" s="14">
        <v>10</v>
      </c>
      <c r="L11" s="14"/>
      <c r="M11" s="20" t="s">
        <v>59</v>
      </c>
      <c r="N11" s="20" t="s">
        <v>60</v>
      </c>
      <c r="O11" s="20" t="s">
        <v>61</v>
      </c>
      <c r="P11" s="12" t="s">
        <v>62</v>
      </c>
      <c r="Q11" s="12" t="s">
        <v>63</v>
      </c>
      <c r="R11" s="20"/>
    </row>
    <row r="12" spans="1:18" s="1" customFormat="1" ht="94.5" x14ac:dyDescent="0.2">
      <c r="A12" s="6">
        <v>6</v>
      </c>
      <c r="B12" s="10" t="s">
        <v>64</v>
      </c>
      <c r="C12" s="9" t="s">
        <v>65</v>
      </c>
      <c r="D12" s="9" t="s">
        <v>66</v>
      </c>
      <c r="E12" s="9" t="s">
        <v>44</v>
      </c>
      <c r="F12" s="9" t="s">
        <v>67</v>
      </c>
      <c r="G12" s="15">
        <v>60</v>
      </c>
      <c r="H12" s="15">
        <v>50</v>
      </c>
      <c r="I12" s="9"/>
      <c r="J12" s="9"/>
      <c r="K12" s="15">
        <v>10</v>
      </c>
      <c r="L12" s="9"/>
      <c r="M12" s="9" t="s">
        <v>68</v>
      </c>
      <c r="N12" s="21" t="s">
        <v>69</v>
      </c>
      <c r="O12" s="9" t="s">
        <v>70</v>
      </c>
      <c r="P12" s="9" t="s">
        <v>71</v>
      </c>
      <c r="Q12" s="9" t="s">
        <v>72</v>
      </c>
      <c r="R12" s="9"/>
    </row>
    <row r="13" spans="1:18" s="1" customFormat="1" ht="94.5" x14ac:dyDescent="0.2">
      <c r="A13" s="6">
        <v>7</v>
      </c>
      <c r="B13" s="11" t="s">
        <v>73</v>
      </c>
      <c r="C13" s="11" t="s">
        <v>74</v>
      </c>
      <c r="D13" s="16" t="s">
        <v>75</v>
      </c>
      <c r="E13" s="16" t="s">
        <v>76</v>
      </c>
      <c r="F13" s="17" t="s">
        <v>77</v>
      </c>
      <c r="G13" s="16">
        <v>59.9</v>
      </c>
      <c r="H13" s="16">
        <v>50</v>
      </c>
      <c r="I13" s="16"/>
      <c r="J13" s="16"/>
      <c r="K13" s="16">
        <v>9.9</v>
      </c>
      <c r="L13" s="16"/>
      <c r="M13" s="16" t="s">
        <v>83</v>
      </c>
      <c r="N13" s="21" t="s">
        <v>78</v>
      </c>
      <c r="O13" s="16" t="s">
        <v>79</v>
      </c>
      <c r="P13" s="16" t="s">
        <v>80</v>
      </c>
      <c r="Q13" s="16" t="s">
        <v>81</v>
      </c>
      <c r="R13" s="16"/>
    </row>
    <row r="14" spans="1:18" ht="15.75" x14ac:dyDescent="0.2">
      <c r="A14" s="32" t="s">
        <v>82</v>
      </c>
      <c r="B14" s="33"/>
      <c r="C14" s="33"/>
      <c r="D14" s="33"/>
      <c r="E14" s="33"/>
      <c r="F14" s="34"/>
      <c r="G14" s="4">
        <f t="shared" ref="G14:L14" si="1">SUM(G7:G13)</f>
        <v>418.11699999999996</v>
      </c>
      <c r="H14" s="4">
        <f t="shared" si="1"/>
        <v>350</v>
      </c>
      <c r="I14" s="4">
        <f t="shared" si="1"/>
        <v>0</v>
      </c>
      <c r="J14" s="4">
        <f t="shared" si="1"/>
        <v>0</v>
      </c>
      <c r="K14" s="4">
        <f t="shared" si="1"/>
        <v>68.117000000000004</v>
      </c>
      <c r="L14" s="4">
        <f t="shared" si="1"/>
        <v>0</v>
      </c>
      <c r="M14" s="22"/>
      <c r="N14" s="22"/>
      <c r="O14" s="22"/>
      <c r="P14" s="22"/>
      <c r="Q14" s="22"/>
      <c r="R14" s="22"/>
    </row>
  </sheetData>
  <mergeCells count="19">
    <mergeCell ref="A14:F14"/>
    <mergeCell ref="A3:A4"/>
    <mergeCell ref="B3:B4"/>
    <mergeCell ref="C3:C4"/>
    <mergeCell ref="D3:D4"/>
    <mergeCell ref="E3:E4"/>
    <mergeCell ref="F3:F4"/>
    <mergeCell ref="A1:R1"/>
    <mergeCell ref="A2:R2"/>
    <mergeCell ref="H3:L3"/>
    <mergeCell ref="A5:F5"/>
    <mergeCell ref="A6:C6"/>
    <mergeCell ref="G3:G4"/>
    <mergeCell ref="M3:M4"/>
    <mergeCell ref="N3:N4"/>
    <mergeCell ref="O3:O4"/>
    <mergeCell ref="P3:P4"/>
    <mergeCell ref="Q3:Q4"/>
    <mergeCell ref="R3:R4"/>
  </mergeCells>
  <phoneticPr fontId="24" type="noConversion"/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2022-07-21T04:14:00Z</dcterms:created>
  <dcterms:modified xsi:type="dcterms:W3CDTF">2024-05-17T06:22:12Z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2022-07-20T09:36:12Z</vt:filetime>
  </property>
  <property fmtid="{D5CDD505-2E9C-101B-9397-08002B2CF9AE}" pid="4" name="KSOProductBuildVer">
    <vt:lpwstr>2052-12.1.0.15712</vt:lpwstr>
  </property>
  <property fmtid="{D5CDD505-2E9C-101B-9397-08002B2CF9AE}" pid="5" name="ICV">
    <vt:lpwstr>8E6F8703622843A3B3509707FB1C4BEB_13</vt:lpwstr>
  </property>
</Properties>
</file>